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moje dokumenty\2016\Przetargi\OŚ Połczyn Zdrój\15.11.2016\Przedmiar\"/>
    </mc:Choice>
  </mc:AlternateContent>
  <bookViews>
    <workbookView xWindow="0" yWindow="0" windowWidth="28800" windowHeight="11985" firstSheet="1" activeTab="1"/>
  </bookViews>
  <sheets>
    <sheet name="{965AD0B32C57411CC1788A05F9BCE}" sheetId="4" state="hidden" r:id="rId1"/>
    <sheet name="TABELA ZBIORCZA" sheetId="7" r:id="rId2"/>
    <sheet name="KOSZTY OGÓLNE" sheetId="6" r:id="rId3"/>
    <sheet name="Tom T-1" sheetId="5" r:id="rId4"/>
    <sheet name="Tom T-2" sheetId="1" r:id="rId5"/>
    <sheet name="Tom A+K" sheetId="2" r:id="rId6"/>
    <sheet name="Tom K" sheetId="3" r:id="rId7"/>
    <sheet name="Tom S" sheetId="8" r:id="rId8"/>
    <sheet name="Tom D" sheetId="9" r:id="rId9"/>
    <sheet name="Tom E" sheetId="10" r:id="rId10"/>
    <sheet name="Tom Au" sheetId="11" r:id="rId11"/>
    <sheet name="Tom A" sheetId="12" r:id="rId12"/>
  </sheets>
  <definedNames>
    <definedName name="_xlnm._FilterDatabase" localSheetId="1" hidden="1">'TABELA ZBIORCZA'!$A$3:$E$3</definedName>
    <definedName name="_xlnm._FilterDatabase" localSheetId="11" hidden="1">'Tom A'!$A$2:$G$2</definedName>
    <definedName name="_xlnm._FilterDatabase" localSheetId="5" hidden="1">'Tom A+K'!$A$2:$G$2</definedName>
    <definedName name="_xlnm._FilterDatabase" localSheetId="10" hidden="1">'Tom Au'!$A$2:$G$2</definedName>
    <definedName name="_xlnm._FilterDatabase" localSheetId="8" hidden="1">'Tom D'!$A$2:$G$2</definedName>
    <definedName name="_xlnm._FilterDatabase" localSheetId="9" hidden="1">'Tom E'!$A$2:$G$2</definedName>
    <definedName name="_xlnm._FilterDatabase" localSheetId="6" hidden="1">'Tom K'!$A$2:$G$2</definedName>
    <definedName name="_xlnm._FilterDatabase" localSheetId="7" hidden="1">'Tom S'!$A$2:$G$2</definedName>
    <definedName name="_xlnm._FilterDatabase" localSheetId="3" hidden="1">'Tom T-1'!$A$2:$G$2</definedName>
    <definedName name="_xlnm._FilterDatabase" localSheetId="4" hidden="1">'Tom T-2'!$A$2:$G$2</definedName>
    <definedName name="_xlnm.Print_Area" localSheetId="2">'KOSZTY OGÓLNE'!$A$1:$G$14</definedName>
    <definedName name="_xlnm.Print_Area" localSheetId="1">'TABELA ZBIORCZA'!$A$1:$E$14</definedName>
    <definedName name="_xlnm.Print_Area" localSheetId="9">'Tom E'!$A$1:$G$300</definedName>
    <definedName name="_xlnm.Print_Area" localSheetId="3">'Tom T-1'!$A$1:$G$293</definedName>
  </definedNames>
  <calcPr calcId="152511"/>
</workbook>
</file>

<file path=xl/calcChain.xml><?xml version="1.0" encoding="utf-8"?>
<calcChain xmlns="http://schemas.openxmlformats.org/spreadsheetml/2006/main">
  <c r="G9" i="12" l="1"/>
  <c r="G86" i="11"/>
  <c r="G300" i="10"/>
  <c r="G27" i="9"/>
  <c r="G209" i="8"/>
  <c r="G304" i="3"/>
  <c r="G122" i="2"/>
  <c r="G14" i="6"/>
  <c r="C4" i="7" s="1"/>
  <c r="G60" i="1"/>
  <c r="G293" i="5"/>
  <c r="C12" i="7" l="1"/>
  <c r="E12" i="7" s="1"/>
  <c r="C11" i="7"/>
  <c r="E11" i="7" s="1"/>
  <c r="C10" i="7"/>
  <c r="E10" i="7" s="1"/>
  <c r="C9" i="7"/>
  <c r="C8" i="7"/>
  <c r="E8" i="7" s="1"/>
  <c r="C7" i="7"/>
  <c r="E7" i="7" s="1"/>
  <c r="E4" i="7"/>
  <c r="C6" i="7"/>
  <c r="E6" i="7" l="1"/>
  <c r="E9" i="7"/>
  <c r="C13" i="7"/>
  <c r="E13" i="7" s="1"/>
  <c r="C5" i="7"/>
  <c r="E5" i="7" s="1"/>
  <c r="C14" i="7" l="1"/>
  <c r="E14" i="7"/>
</calcChain>
</file>

<file path=xl/sharedStrings.xml><?xml version="1.0" encoding="utf-8"?>
<sst xmlns="http://schemas.openxmlformats.org/spreadsheetml/2006/main" count="3862" uniqueCount="1334">
  <si>
    <t>POZYCJE KOSZTORYSU</t>
  </si>
  <si>
    <t>Lp.</t>
  </si>
  <si>
    <t>Podstawa</t>
  </si>
  <si>
    <t xml:space="preserve">KNR 7-04 0102-02  z.o  3.2. </t>
  </si>
  <si>
    <t>Demontaż istniejącej kraty ręcznej</t>
  </si>
  <si>
    <t>kpl.</t>
  </si>
  <si>
    <t>KNR 7-04 0102-07</t>
  </si>
  <si>
    <t>Krata schodkowa Q - 900m3/h przy napełnieniu. 70 cm przed i 50 cm za kratą; prześwit 3mm;  P=1,1kW; dopasowana do kanału o szerokości 90cm i wysokości 115cm; wyk. stal k/o OH18N9; z hermetyczną obudową przestrzeni między kratą a kanałem oraz obudową wylotu do prasołuczki</t>
  </si>
  <si>
    <t>KNR 7-04 0110-02</t>
  </si>
  <si>
    <t>Prasopłuczka skratek; z koszem zsypowym dopasowanym do kraty  z wylotem podłączonym do przenośnika; Q=1,0m3/h; P=4,0kW; wyk. stal k/o OH18N9, spirala stal specjalna</t>
  </si>
  <si>
    <t>KNR 7-03 0418-05</t>
  </si>
  <si>
    <t>Przenośnik odwadaniająco-rozdrabniający; dopasowany do prasopłuczki; Lcałk ~2,8m; kąt wzniosu ~70°; Q=1,0m3/h; P=2,2kW; z rozdrabniaczem skratek; z kasetą workującą na wylocie zawierającą wymienialny 80m rękaw foliowy do pakowania skratek;  wyk. stal k/o OH18N9, spirala stal specjalna</t>
  </si>
  <si>
    <t>kpl</t>
  </si>
  <si>
    <t>KNR 7-04 0110-05</t>
  </si>
  <si>
    <t>Separator piasku zintegrowany z płuczką piasku, 
Q=40m3 nadawy/h (0,5m3/h wypłukanego piasku), P=0,37+0,55kW; wyk. stal k/o OH18N9</t>
  </si>
  <si>
    <t>Przenośnik śrubowy odwodnionego i wypłukanego piasku, Q=4m3/h piasku/h, L=6,0m, kąt wzniosu 0° (przenośnik poziomy), P=1,5kW; wraz z konstrukcja wsporczą; wyk. stal k/o OH18N9, spirala stal specjalna; z dostosowaniem fragmentu przenośnika na zewnątrz budynku (ok. 3,5m) do pracy w ujemnych temperaturach otoczenia (izolacja termiczna + kable grzejne)</t>
  </si>
  <si>
    <t>KNR-W 7-07 0401-02/03</t>
  </si>
  <si>
    <t>Dmuchawa wyporowa z tłokami obrotowymi (Roots'a),  Q=1…3,5m3/min, p=400mbar, P=5,5kW; agregat w obudowie dźwiękochłonnej; m=181kg</t>
  </si>
  <si>
    <t xml:space="preserve">KNR 7-04 0308-06  z.o  3.2. </t>
  </si>
  <si>
    <t>Demontaż istniejących  zastawek</t>
  </si>
  <si>
    <t>KNR 7-04 0308-06</t>
  </si>
  <si>
    <t>Zastawka kanałowa Bk=92cm, Hk 115cm, Hz=95cm, s=95cm; wyk. stal k/o;  z napędem ręcznym</t>
  </si>
  <si>
    <t>Zastawka kanałowa B=90cm, Hk 115cm, Hz=95cm, s=95cm; wyk. stal k/o; z napędem ręcznym</t>
  </si>
  <si>
    <t>KNR 7-09 2606-04</t>
  </si>
  <si>
    <t>Przepustnica do zabudowy międzykołnierzowej  DN 80 PN 10, z napędem elektromechanicznym regulacyjnym P=0,02kW, ze sterownikiem z obsługą protokołu Modbus</t>
  </si>
  <si>
    <t>KNR 7-09 2606-03</t>
  </si>
  <si>
    <t>Przepustnica do zabudowy międzykołnierzowej  DN 65 PN 10, z napędem elektromechanicznym regulacyjnym P=0,02kW, ze sterownikiem z obsługą protokołu Modbus</t>
  </si>
  <si>
    <t>Przepustnica do zabudowy międzykołnierzowej  DN 65 PN 10, z napędem ręcznym</t>
  </si>
  <si>
    <t>KNNR 4 0130-06</t>
  </si>
  <si>
    <t>Zawór odcinający kulowy DN 50 PN 10, z przyłączami gwintowanymi;</t>
  </si>
  <si>
    <t>szt.</t>
  </si>
  <si>
    <t>KNNR 4 0130-03</t>
  </si>
  <si>
    <t>Zawór odcinający kulowy DN 25 PN 10, z przyłączami gwintowanymi;  z siłownikiem P=0,088kW</t>
  </si>
  <si>
    <t>Zawór odcinający kulowy DN 25 PN 10 z przyłączami gwintowanymi</t>
  </si>
  <si>
    <t>Zawór zwrotny antyskażeniowy DN 25 PN 10 klasy EA z przyłączami gwintowanymi</t>
  </si>
  <si>
    <t>Zawór czerpalny kulowy DN 25 PN 10 ze złączką do węża, z przyłączem gwintowanym</t>
  </si>
  <si>
    <t>KNNR 4 0130-01</t>
  </si>
  <si>
    <t>Zawór czerpalny kulowy DN 15 PN, z przyłączem gwintowany</t>
  </si>
  <si>
    <t>Rura stalowa kwasoodporna DN 200 (219,1*2,6mm);
stal OH18N9</t>
  </si>
  <si>
    <t>m</t>
  </si>
  <si>
    <t>Rura stalowa kwasoodporna DN 125 (129,0*2,0mm);
stal OH18N9</t>
  </si>
  <si>
    <t>Rura stalowa kwasoodporna DN 100 (104,0*2,0mm);
stal OH18N9</t>
  </si>
  <si>
    <t>Rura stalowa kwasoodporna DN 80 (85,0*2,0mm);
stal OH18N9</t>
  </si>
  <si>
    <t>Rura stalowa kwasoodporna DN 65 (70,0*2,0mm);
stal OH18N9</t>
  </si>
  <si>
    <t>Rura stalowa kwasoodporna DN 50 (52,0*1,5mm);
stal OH18N9</t>
  </si>
  <si>
    <t>Rura stalowa kwasoodporna DN 40 (42,4*1,5mm);
stal OH18N9</t>
  </si>
  <si>
    <t>Rura stalowa kwasoodporna DN 25 (28,0*1,5mm);
stal OH18N9</t>
  </si>
  <si>
    <t>Rura stalowa ocynkowana DN 25</t>
  </si>
  <si>
    <t>Rura stalowa ocynkowana DN 15</t>
  </si>
  <si>
    <t>KNNR 4 1427-01</t>
  </si>
  <si>
    <t>Przejście wodoszczelne ze stali kwasoodpornej dla r. k/o Dn 25 - uszczelnienie pierścieniem elastomerowym z pierścieniem dociskowym, wyk. stal k/o</t>
  </si>
  <si>
    <t>szt</t>
  </si>
  <si>
    <t>KNR-W 7-07 0204-01</t>
  </si>
  <si>
    <t>Pompa pulpy piaskowej: zatapialna odśrodkowa, wirnik otwarty, utwardzony; wersja stojąca z podłączeniem do węża, Q=35m3/h, H=8m, P=2,4kW, m=76kg</t>
  </si>
  <si>
    <t>KNR 7-03 0101-01</t>
  </si>
  <si>
    <t>Żuraw słupowy obrotowy z napędem ręcznym; 
udźwig 100kg, wysięg 120cm;  wyk. stal ocynk.</t>
  </si>
  <si>
    <t>Zastawka kanałowa Bk=45cm, Hk=132cm, Hz=95cm, s=95cm; wyk. stal k/o; z napędem elektromechanicznym regulacyjnym, P=0,25kW</t>
  </si>
  <si>
    <t>Zastawka kanałowa Bk=45cm, Hk=132cm, Hz=95cm, s=95cm; wyk. stal k/o; z napędem ręcznym</t>
  </si>
  <si>
    <t>KNR 4-02 0308-04</t>
  </si>
  <si>
    <t>Demontaż istniejących rurociągów;
w tym odcinki perforowane (ruszty napowietrzające)</t>
  </si>
  <si>
    <t>KNR 7-09 2102-05</t>
  </si>
  <si>
    <t>Wąż PVC zbrojony Dw=70mm</t>
  </si>
  <si>
    <t xml:space="preserve">KNR-W 7-07 0204-02/03 z.o.3.12. </t>
  </si>
  <si>
    <t>Demontaż  istniejących pomp</t>
  </si>
  <si>
    <t>KNR-W 7-07 0204-02/03</t>
  </si>
  <si>
    <t>Pompa do ścieków, wirowa, zatapialna, ze stopą sprzęgającą i prowadnicami, Q=275m3/h, H=13m, P2=15kW, m=319kg</t>
  </si>
  <si>
    <t>KNR 7-04 0302-01</t>
  </si>
  <si>
    <t>Mieszadło zatapialne, średnioobrotowe, P2=1,5kW, Fm=380N, m=55 kg; z prowadnicami ze stali k/o</t>
  </si>
  <si>
    <t>Żuraw słupowy obrotowy z napędem ręcznym; 
udźwig 325kg; wyk. stal ocynk.</t>
  </si>
  <si>
    <t>Żuraw słupowy obrotowy z napędem ręcznym; 
udźwig 100kg; wyk. stal ocynk.</t>
  </si>
  <si>
    <t>KNR-W 7-07 0101-01/02</t>
  </si>
  <si>
    <t>Pompa do odprowadzenia ścieków z posadzki: wirowa, zatapialna, Q=5m3/h, H=5m, P=0,5kW; z wbudowanym pływakiem do sterowania pracą pompy</t>
  </si>
  <si>
    <t>KNR 7-09 2619-11</t>
  </si>
  <si>
    <t>Zasuwa nożowa DN 350 do zabudowy międzykołnierzowej; z napędem ręcznym</t>
  </si>
  <si>
    <t>KNR 7-09 2619-09</t>
  </si>
  <si>
    <t>Zasuwa nożowa DN 250 do zabudowy międzykołnierzowej; z napędem ręcznym</t>
  </si>
  <si>
    <t>KNR 7-09 2607-02</t>
  </si>
  <si>
    <t>Zawór zwrotny kulowy DN 250 kołnierzowy</t>
  </si>
  <si>
    <t>KNR 4-05I 0121-06</t>
  </si>
  <si>
    <t>Demontaż istniejących rurociągów dn:350</t>
  </si>
  <si>
    <t>Rura stalowa kwasoodporna DN 350 (355,6*3,0mm);
stal OH18N9</t>
  </si>
  <si>
    <t>KNR 4-05I 0121-05</t>
  </si>
  <si>
    <t>Demontaż istniejących rurociągów dn:250</t>
  </si>
  <si>
    <t>Rura stalowa kwasoodporna DN 250 (256,0*3,0mm);
stal OH18N9</t>
  </si>
  <si>
    <t>Rura stalowa kwasoodporna DN 32 (38,0*1,5mm);
stal OH18N9</t>
  </si>
  <si>
    <t>KNNR 4 1427-06</t>
  </si>
  <si>
    <t>Przejście wodoszczelne ze stali kwasoodpornej dla r. k/o Dn:350 - przez ściany uszczelnione łańcuchem elastomerowym</t>
  </si>
  <si>
    <t>Przejście wodoszczelne ze stali kwasoodpornej dla r. k/o Dn:250 - uszczelnienie łańcuchem segmentowym elastomerowym</t>
  </si>
  <si>
    <t>Przejście wodoszczelne ze stali kwasoodpornej dla r. k/o Dn 32 - uszczelnienie pierścieniem elastomerowym</t>
  </si>
  <si>
    <t>Przelew uchylny H=122cm, ?h=50cm,  Lk=75cm,  Lz=60cm, Bś=20cm; wyk. stal k/o; z napędem elektromechanicznym regulacyjnym, P=0,25kW; wersja z ogrzewaniem</t>
  </si>
  <si>
    <t>Pompa do ścieków, wirowa, zatapialna, ze stopą sprzęgającą i prowadnicami, Q=125m3/h, H=14m, P2=7,5kW, m=210kg</t>
  </si>
  <si>
    <t>Mieszadło zatapialne, średnioobrotowe, P2=2,5kW, Fm=660N, m=68kg;  z osłoną antywirową ze stali k/o; z prowadnicami ze stali k/o</t>
  </si>
  <si>
    <t>Żuraw słupowy obrotowy z napędem ręcznym, udźwig 250kg, wysięg 120cm;  wyk. stal ocynk.</t>
  </si>
  <si>
    <t>Zastawka przelewowa, Bk=80cm, Hk=160cm, Hz=90cm, s=90cm; wyk. stal k/o; z napędem ręcznym</t>
  </si>
  <si>
    <t>Zastawka naścienna, D=60cm, Ho=115cm; wyk. stal k/o; z napędem ręcznym</t>
  </si>
  <si>
    <t>KNR 7-09 2619-07</t>
  </si>
  <si>
    <t>Zasuwa nożowa DN 150 do zabudowy międzykołnierzowej; z napędem ręcznym</t>
  </si>
  <si>
    <t>KNR 7-09 2606-07</t>
  </si>
  <si>
    <t>Zawór zwrotny kulowy DN 150 kołnierzowy</t>
  </si>
  <si>
    <t>KNR 7-09 2606-05</t>
  </si>
  <si>
    <t>Przepustnica do zabudowy międzykołnierzowej  DN 100 PN 10, z napędem ręcznym</t>
  </si>
  <si>
    <t>KNR 7-09 2606-01</t>
  </si>
  <si>
    <t>Dysza ciśnieniowa do spłukiwania zbiornika, o płaskim strumieniu o kącie rozwarcia ok. 50?, ciśnienie zasilania 6 bar, wydajność 25l/min; wraz z króćcami montażowymi 3/8"; wyk. stal k/o</t>
  </si>
  <si>
    <t>Rura stalowa kwasoodporna DN 500 (508,0*4,0mm); 
stal OH18N9</t>
  </si>
  <si>
    <t>Rura stalowa kwasoodporna DN 300 (306,0*3,0mm);
stal OH18N9</t>
  </si>
  <si>
    <t>Rura stalowa kwasoodporna DN 150 (159,0*2,5mm);
stal OH18N9</t>
  </si>
  <si>
    <t>KNNR 4 1427-08</t>
  </si>
  <si>
    <t>Przejście wodoszczelne ze stali kwasoodpornej dla r. k/o DN:500 - uszczelnienie łańcuchem segmentowym elastomerowym</t>
  </si>
  <si>
    <t>KNNR 4 1427-03</t>
  </si>
  <si>
    <t>Przejście wodoszczelne ze stali kwasoodpornej dla r. k/o DN:200 - uszczelnienie łańcuchem segmentowym elastomerowym</t>
  </si>
  <si>
    <t>Przejście wodoszczelne ze stali kwasoodpornej dla r. k/o DN:150 - uszczelnienie łańcuchem segmentowym elastomerowym</t>
  </si>
  <si>
    <t>Przejście wodoszczelne ze stali kwasoodpornej dla r. PE Dz 63 - uszczelnienie pierścieniem elastomerowym z pierścieniem dociskowym, wyk. stal k/o</t>
  </si>
  <si>
    <t>KNR-W 7-04 0308-01</t>
  </si>
  <si>
    <t>Kontener ze stali k/o izolowany termicznie 
L*B*H=2,0*1,0*2,0m z automatycznym ciągiem zlewczym ścieków dowożonych Qprakt=50m3/h; P=3,0kW</t>
  </si>
  <si>
    <t>KNNR 4 0203-05</t>
  </si>
  <si>
    <t>Rura do kanalizacji PVC lita Dz 0,25, SN 4</t>
  </si>
  <si>
    <t>Wąż do podłączenia wozów asenizacyjnych, L~3m, 
ze stojakiem ze stali k/o do zawieszenia końcówki węża</t>
  </si>
  <si>
    <t>KNR-W 2-16 0507-05</t>
  </si>
  <si>
    <t>Ocieplenie pionowego odcinka przyłącza wody: rura osłonowa PVC Dz 0,16 L=1,7m, z wypełnieniem pianką poliuretanową</t>
  </si>
  <si>
    <t>KNNR 6 0606-04</t>
  </si>
  <si>
    <t>Odwodnienie liniowe L=8,0m, koryta spadkowe 0,5%, B=200mm, klasa D; z rusztem żeliwnym szczelinowym; 
ze studzienką odpływową z przyłączem DN 150</t>
  </si>
  <si>
    <t>Odwodnienie liniowe L=10,0m, koryta spadkowe 0,5%, B=200mm, klasa D; z rusztem żeliwnym szczelinowym; ze studzienką odpływową z przyłączem DN 150</t>
  </si>
  <si>
    <t>Montaż przepływomierza dn:350 (dostawa branży automatyki)</t>
  </si>
  <si>
    <t>Zastawka przelewowa, Bk=100cm,  Hk=70cm, Hz=60cm, s=60cm, wyk. stal k/o; z napędem ręcznym bocznym przez przekładnię</t>
  </si>
  <si>
    <t>Żuraw słupowy obrotowy z napędem ręcznym; udźwig 100kg; wyk. stal ocynk.</t>
  </si>
  <si>
    <t xml:space="preserve">KNR 7-04 0302-01  z.o  3.2. </t>
  </si>
  <si>
    <t>Demontaż istniejących mieszadeł</t>
  </si>
  <si>
    <t>Mieszadło w komorze DF: zatapialne, średnioobrotowe, ze zwężką strumieniową; P2=1,5kW, Fm=450N, m=62 kg; z prowadnicami ze stali k/o</t>
  </si>
  <si>
    <t>Mieszadło w komorze DN: zatapialne, średnioobrotowe, P2=3,7kW, Fm=1090N, m=150kg; z prowadnicami ze stali k/o</t>
  </si>
  <si>
    <t xml:space="preserve">KNR-W 7-07 0204-01 z.o.3.12. </t>
  </si>
  <si>
    <t>Demontaż istniejących pomp recyrkulacji wew. i  instalacji</t>
  </si>
  <si>
    <t>Pompa recyrkulacji wewnętrznej (mieszadło pompujące) Q=200m3/h, H=0,7m P2=1,5kW, m=87kg; z prowadnicami ze stali ocynk.</t>
  </si>
  <si>
    <t xml:space="preserve">KNR 7-04 0312-05  z.o  3.2. </t>
  </si>
  <si>
    <t>Demontaż istniejącego rusztu</t>
  </si>
  <si>
    <t>KNR 7-04 0312-05</t>
  </si>
  <si>
    <t>Ruszt napowietrzający drobnopęcherzykowy w komorze N,  z dyfuzorami membranowymi; OC=150kgO2/h przy dostawie powietrza 1800m3/h i sprężu na wejściu p - 570 mbar; w 1 kpl. rusztu 2 sekcje</t>
  </si>
  <si>
    <t>Żuraw słupowy obrotowy z napędem ręcznym, udźwig 150kg, wysięg 120cm;  wyk. stal ocynk.</t>
  </si>
  <si>
    <t>Żuraw słupowy obrotowy z napędem ręcznym, udźwig 100kg, wysięg 120cm;  wyk. stal ocynk.</t>
  </si>
  <si>
    <t>KNR 7-04 0306-01</t>
  </si>
  <si>
    <t>Koryto przelewowe na odpływie z reaktora, L=500cm, z prostą krawędzią przelewową, o przekroju prostokątnym B*H=50*55cm; z dwoma odpływami w postaci króćców DN 250, L~65cm; wraz z systemem mocowania do ściany; wyk. stal k/o</t>
  </si>
  <si>
    <t>Przepustnica do zabudowy międzykołnierzowej  DN 250 PN 10, z napędem elektromechanicznym regulacyjnym P=0,03kW, ze sterownikiem z obsługą protokołu Modbus</t>
  </si>
  <si>
    <t>Przepustnica do zabudowy międzykołnierzowej  DN 150 PN 10, z napędem ręcznym</t>
  </si>
  <si>
    <t>KNR 4-05I 0121-08</t>
  </si>
  <si>
    <t>Demontaż istniejących rurociągów dn:450</t>
  </si>
  <si>
    <t>Rura stalowa kwasoodporna DN 450 (457,2*3,0mm);
stal OH18N9</t>
  </si>
  <si>
    <t>Zastawka przelewowa, Bk=100cm, Hk=105cm, Hz=60cm, s=60cm; wyk. stal k/o; z napędem ręcznym bocznym przez przekładnię</t>
  </si>
  <si>
    <t xml:space="preserve">KNR 7-04 0206-01  z.o  3.2. </t>
  </si>
  <si>
    <t>Demontaż istniejących zgarniaczy;</t>
  </si>
  <si>
    <t>KNR 7-04 0206-01</t>
  </si>
  <si>
    <t>Zgarniacz osadu i części pływających, dostosowany do zbiornika</t>
  </si>
  <si>
    <t xml:space="preserve">KNR 7-04 0305-01  z.o  3.2. </t>
  </si>
  <si>
    <t>Demontaż istniejących koryt</t>
  </si>
  <si>
    <t>Koryto przelewowe dwustronne dla zbiornika, 
z krawędziami przelewowymi pilastymi,  z przegrodą do zatrzymywania części pływających; z systemem mocowania na wspornikach kotwionych do ściany osadnika; wyk. stal k/o</t>
  </si>
  <si>
    <t>Demontaż istniejących instalacji</t>
  </si>
  <si>
    <t>Rura stalowa kwasoodporna DN 400 (406,4*3,0mm);
stal OH18N9</t>
  </si>
  <si>
    <t>Przejście wodoszczelne ze stali kwasoodpornej dla r. k/o Dn:200 - uszczelnienie łańcuchem segmentowym elastomerowym</t>
  </si>
  <si>
    <t>KNNR 4 1427-07</t>
  </si>
  <si>
    <t>Przejście wodoszczelne ze stali kwasoodpornej dla r. k/o Dn:400 - uszczelnienie łańcuchem segmentowym elastomerowym</t>
  </si>
  <si>
    <t>KNR 7-04 0601-04</t>
  </si>
  <si>
    <t>Automatyczny pobierak prób ścieków oczyszczonych
(sampler); z 24 butelkami 1,0l PE; z ciśnieniowo-próżniową metodą poboru prób; P=1,5kW; z przewodem ssawnym</t>
  </si>
  <si>
    <t>Rura PE Dz 160 PN 5</t>
  </si>
  <si>
    <t>Zastawka przelewowa, Bk=50cm,  , Hk=175cm, Hz=100cm, s=100cm; wyk. stal k/o; z napędem elektromechanicznym regulacyjnym, P=0,25kW, z nadajnikiem położenia</t>
  </si>
  <si>
    <t>Zastawka naścienna, D=30cm, Ho=414cm,  wyk. stal k/o;
z napędem ręcznym; z przegubową przedłużka trzpienia i kolumienką napędu</t>
  </si>
  <si>
    <t>Pompa osadu recyrkulowanego, wirowa, zatapialna, ze stopą sprzęgającą i prowadnicami, Q=275m3/h, H=6,5m, P=9kW , m=202kg</t>
  </si>
  <si>
    <t>Żuraw słupowy obrotowy z napędem ręcznym; udźwig 250; wyk. stal ocynk.</t>
  </si>
  <si>
    <t>KNR 4-05I 0223-07</t>
  </si>
  <si>
    <t>Demontaż istniejącej armatury;</t>
  </si>
  <si>
    <t>Zasuwa nożowa DN 150 do zabudowy międzykołnierzowej; z napędem elektromechanicznym on-off ze stanami pośrednimi,  P=0,2kW, ze sterownikiem z obsługą protokołu Modbus i nadajnikiem położenia</t>
  </si>
  <si>
    <t>KNR 4-05I 0121-07</t>
  </si>
  <si>
    <t>Pompa części pływających, wirowa, zatapialna, instalowana jako wisząca,  Q=25m3/h, H=6m, P=1,7kW , m=31kg</t>
  </si>
  <si>
    <t>KNR 7-09 2619-04</t>
  </si>
  <si>
    <t>Zasuwa nożowa DN 80 do zabudowy międzykołnierzowej; z napędem ręcznym; z przedłużką trzpienia,  Lp=185cm</t>
  </si>
  <si>
    <t>Zawór zwrotny kulowy DN 80 kołnierzowy</t>
  </si>
  <si>
    <t>Przejście wodoszczelne ze stali kwasoodpornej dla r. k/o Dn:80 - uszczelnienie łańcuchem segmentowym elastomerowym</t>
  </si>
  <si>
    <t xml:space="preserve">KNR 7-07 0201-08/09 z.o.3.12. </t>
  </si>
  <si>
    <t>Demontaż istniejących  dmuchaw</t>
  </si>
  <si>
    <t>KNR-W 7-07 0401-08/07</t>
  </si>
  <si>
    <t>Demontaż istniejących rurociągów dn:500</t>
  </si>
  <si>
    <t xml:space="preserve">KNR 7-04 0603-01  z.o  3.2. </t>
  </si>
  <si>
    <t>Demontaż istniejących pomp dozujących  i ich konstrukcji wsporczej</t>
  </si>
  <si>
    <t>KNR 7-04 0603-01</t>
  </si>
  <si>
    <t>Zestaw dozujący koagulant umieszczony w zamykanej szafce wykonanej z tworzyw chemoodpornych, do montażu na koronie wanny bezpieczeństwa,  L*B*H~1800*1200*600mm,  wraz z elementami mocującymi dla tej szafki</t>
  </si>
  <si>
    <t>Automatyczny zestaw hydroforowy, czteropompowy; Qmax=36m3/h, p=9...6 bar, P=12kW; 
medium: ścieki oczyszczone po osadniku wtórnym; urządzenie z własnym układem sterowania (m.in. z falownikiem) w formie szafki zainstalowanej na stropie studni</t>
  </si>
  <si>
    <t>Filtr siatkowy DN 100 z przyłączami kołnierzowymi, siatka filtra z oczkami 0,5mm, wyk. stal k/o</t>
  </si>
  <si>
    <t>Przepustnica do zabudowy międzykołnierzowej  DN 80 PN 10, z napędem ręcznym</t>
  </si>
  <si>
    <t>Zawór zwrotny antyskażeniowy DN 80 PN 10 klasy EA z przyłączami gwintowanymi</t>
  </si>
  <si>
    <t>KNNR 4 0130-05</t>
  </si>
  <si>
    <t>Zawór odcinający kulowy DN 40</t>
  </si>
  <si>
    <t>Zawór zwrotny kulowy DN 40 z przyłączami gwintowanymi</t>
  </si>
  <si>
    <t>Przejście wodoszczelne ze stali kwasoodpornej dla r. k/o Dn:100 - uszczelnienie łańcuchem segmentowym elastomerowym</t>
  </si>
  <si>
    <t xml:space="preserve">KNR 7-04 0302-03  z.o  3.2. </t>
  </si>
  <si>
    <t>Demontaż istniejących mieszadeł z pomostami;</t>
  </si>
  <si>
    <t>KNR 7-04 0302-03</t>
  </si>
  <si>
    <t>Mieszadło prętowe dla zbiornika</t>
  </si>
  <si>
    <t>KNR 4-05I 0223-03</t>
  </si>
  <si>
    <t>Demontaż istniejącej armatury</t>
  </si>
  <si>
    <t>Zasuwa nożowa DN 150 do zabudowy międzykołnierzowej; z napędem elektromechanicznym on-off,  P=0,2kW, ze sterownikiem z obsługą protokołu Modbus</t>
  </si>
  <si>
    <t>Zasuwa nożowa DN 150 do zabudowy międzykołnierzowej; z przedłużką trzpienia Lp=165cm; z napędem elektromechanicznym on-off ze stanami pośrednimi,  P=0,2kW, ze sterownikiem z obsługą protokołu Modbus i nadajnikiem położenia</t>
  </si>
  <si>
    <t>Zasuwa nożowa DN 150 do zabudowy międzykołnierzowej; z przedłużonym trzpieniem Lp=215cm,  z napędem ręcznym</t>
  </si>
  <si>
    <t>Zasuwa nożowa DN 150 do zabudowy międzykołnierzowej; z przedłużonym trzpieniem Lp=115cm,  z napędem ręcznym</t>
  </si>
  <si>
    <t>KNR 4-05I 0121-03</t>
  </si>
  <si>
    <t>Demontaż istniejących rurociągów</t>
  </si>
  <si>
    <t>Ocieplenie rurociągu stal k/o DN 150: pianka poliuretanowa gr. 5 cm w płaszczu z blachy stal. k/o gr. 0,3mm</t>
  </si>
  <si>
    <t xml:space="preserve">KNR 7-04 0404-02  z.o  3.2. </t>
  </si>
  <si>
    <t>Demontaż istniejącej wirówki z instalacjami</t>
  </si>
  <si>
    <t>KNR 7-04 0404-02</t>
  </si>
  <si>
    <t>Wirówka dekantacyjna do odwadniania osadu,  Qv=20m3/h, Qm=400kg sm/h; P=48kW (37kW napęd bębna + 11kW napęd ślimaka), m=3600kg  (masa wirówki napełnionej osadem, bez konstrukcji wsporczej), z pokrywą górną zdejmowaną (bez zawiasów); wraz z konstrukcją do posadowienia wirówki na płaskiej posadzce, wyk. stal ocynkowana</t>
  </si>
  <si>
    <t>Stacja przygotowania polielektrolitu, 3-komorowa, wykonana z PP, Q=10kg/h suchego proszku (2000l/h roztworu 0,5%), P=3kW, z dozownikiem proszku i pompą emulsji  (do rozczyniania polielektrolitów proszkowych i ciekłych)</t>
  </si>
  <si>
    <t>KNR 7-07 0106-01</t>
  </si>
  <si>
    <t>Pompa dozowania polielektrolitu, śrubowa, Q=1000-2500l/h, p=2 bar, P=1,1kW, m=49kg</t>
  </si>
  <si>
    <t>KNR 7-09 2619-06</t>
  </si>
  <si>
    <t>Zasuwa nożowa DN 125 do zabudowy międzykołnierzowej; z ręcznym</t>
  </si>
  <si>
    <t>KNR 7-09 2619-02</t>
  </si>
  <si>
    <t>Zasuwa nożowa DN 50 do zabudowy międzykołnierzowej; z ręcznym (wymiana istn. przepustnic)</t>
  </si>
  <si>
    <t>Zawór odcinający kulowy DN 50 PN 10, z przyłączami gwintowanymi;  z siłownikiem P=0,088kW</t>
  </si>
  <si>
    <t>Rura PE Dz 50 PN 5</t>
  </si>
  <si>
    <t>KNR 7-09 2102-01</t>
  </si>
  <si>
    <t>Wąż PVC zbrojony Dw=50mm</t>
  </si>
  <si>
    <t>KNNR 4 0203-04</t>
  </si>
  <si>
    <t>Rura PCV do kanalizacji Dz 0,16</t>
  </si>
  <si>
    <t>KNNR 4 0203-02</t>
  </si>
  <si>
    <t>Rurociągi z PVC kanalizacyjne o śr. 75 mm w gotowych wykopach, wewnątrz budynków o połączeniach wciskowych</t>
  </si>
  <si>
    <t>Przebudowa istniejącego przenośnika osadu odwodnionego: wykonanie nowego leja wlotowego z połączeniem do wirówki zaślepienie wlotu z demontowanej wirówki</t>
  </si>
  <si>
    <t>Odwodnienie liniowe L=40,0m, koryta spadkowe 0,5%, B=200mm, klasa D; z rusztem żeliwnym szczelinowym; ze dwoma studzienkami odpływowymi z przyłączami DN 150</t>
  </si>
  <si>
    <t>Pozycja scalona</t>
  </si>
  <si>
    <t>Dmuchawa o wydajności (przy 1013 hPa, 20°C, 0% wilgotności względnej) tj.:
• Wydajność maksymalna nie mniejsza jak 40 m³/min. przy Δp=700mbar
• Wydajność minimalna nie większa jak 19 m³/min. przy Δp=700mbar
• Moc silnika nie większa jak 56 kW.</t>
  </si>
  <si>
    <t>Dmuchawa o wydajności (przy 1013 hPa, 20°C, 0% wilgotności względnej) tj.:
• Wydajność maksymalna nie mniejsza jak 25 m³/min. przy Δp=700mbar
• Wydajność minimalna nie większa jak 14 m³/min. przy Δp=700mbar
• Moc silnika nie większa jak 37 kW.</t>
  </si>
  <si>
    <t>99a</t>
  </si>
  <si>
    <t xml:space="preserve">KNR 7-04 0306-01  z.o  3.2. </t>
  </si>
  <si>
    <t>Zastawka kanałowa Bk=60cm, Hk=128cm, Hz=95cm, s=95cm; wyk. stal k/o; z napędem elektromechanicznym regulacyjnym, P=0,25kW</t>
  </si>
  <si>
    <t>149a</t>
  </si>
  <si>
    <t>Montaż przepływomierza dn:150 (dostawa branży automatyki)</t>
  </si>
  <si>
    <t>Przejście wodoszczelne dla rurociągu Dn:350</t>
  </si>
  <si>
    <t>181a</t>
  </si>
  <si>
    <t>Przejście wodoszczelne ze stali kwasoodpornej dla r. k/o Dn:40</t>
  </si>
  <si>
    <t>Jedn. miary</t>
  </si>
  <si>
    <t xml:space="preserve">Ilość jedn. miary </t>
  </si>
  <si>
    <t>Wartość netto [PLN}</t>
  </si>
  <si>
    <t>Nazwa i opis pozycji przedmiaru</t>
  </si>
  <si>
    <t>PRZEDMIAR  ROBÓT- BRANŻA TECHNOLOGICZNA TOM T-1</t>
  </si>
  <si>
    <t>Drogi tymczasowe dojazdowo-montażowa wraz z placami na potrzeby obsługi budowy - budowa i rozbiórka</t>
  </si>
  <si>
    <t>Razem do przeniesienia do Tabeli zbiorczej</t>
  </si>
  <si>
    <t>ryczałt</t>
  </si>
  <si>
    <t>ST-05.03</t>
  </si>
  <si>
    <t>_</t>
  </si>
  <si>
    <t>ST-00.00</t>
  </si>
  <si>
    <t>Utrzymanie Zaplecza Budowy</t>
  </si>
  <si>
    <t xml:space="preserve">Kompletna Dokumentacja Powykonawcza </t>
  </si>
  <si>
    <t>Wyszczególnienie</t>
  </si>
  <si>
    <t>Nr spec.techn.</t>
  </si>
  <si>
    <t>Lp</t>
  </si>
  <si>
    <t xml:space="preserve">Modernizacja i rozbudowa 
oczyszczalni ścieków w Połczynie Zdroju </t>
  </si>
  <si>
    <t>Cena jednostkowa [PLN]</t>
  </si>
  <si>
    <t>T A B E L A   Z B I O R C Z A</t>
  </si>
  <si>
    <t>Nazwa</t>
  </si>
  <si>
    <t>Wartość netto 
[PLN}</t>
  </si>
  <si>
    <t>Podatek
VAT
[PLN]</t>
  </si>
  <si>
    <t>Wartość brutto [PLN}</t>
  </si>
  <si>
    <t>1</t>
  </si>
  <si>
    <t>KOSZTY OGÓLNE</t>
  </si>
  <si>
    <t>ZIELEŃ</t>
  </si>
  <si>
    <t>O G Ó Ł E M</t>
  </si>
  <si>
    <t>PRZEDMIAR  ROBÓT 00 - KOSZTY OGÓLNE</t>
  </si>
  <si>
    <t>Koszt zawarcia Ubezpieczeń zgodnie z Warunkami
Kontraktu</t>
  </si>
  <si>
    <t>Organizacja zaplecza budowy</t>
  </si>
  <si>
    <t>Obłsuga geodezyjna</t>
  </si>
  <si>
    <t>Dokumenty Wykonawcy</t>
  </si>
  <si>
    <t>Koszty specjalistycznych utylizacji wszelkich
wytworzonych lub uzyskanych w trakcie
prowadzenia robót odpadów</t>
  </si>
  <si>
    <t>Roboty rozruchowe (Próby końcowe)</t>
  </si>
  <si>
    <t>Uzyskanie pozwolenia na użytkowanie obiektu</t>
  </si>
  <si>
    <t>OBIEKT nr 01:
BUDYNEK KRAT "BK"</t>
  </si>
  <si>
    <t>URZĄDZENIA TECHNOLOGICZNE</t>
  </si>
  <si>
    <t>ARMATURA</t>
  </si>
  <si>
    <t>RUROCIĄGI</t>
  </si>
  <si>
    <t>OBIEKT nr 02:
PIASKOWNIKI WIROWE STARE "PWS"</t>
  </si>
  <si>
    <t>OBIEKT nr 03:
POMPOWNIA ŚCIEKÓW "PS"</t>
  </si>
  <si>
    <t>OBIEKT nr 04:
PIASKOWNIK WIROWY NOWY "PWN"</t>
  </si>
  <si>
    <t>OBIEKT nr 05:
ZBIORNIK RETENCYJNY ŚCIEKÓW "ZRS"</t>
  </si>
  <si>
    <t>OBIEKT nr 06:
STACJA ZLEWCZA ŚCIEKÓW "SZS"</t>
  </si>
  <si>
    <t>OBIEKT nr 07:
PLAC MAGAZYNOWANIA PIASKU "PMP"</t>
  </si>
  <si>
    <t>OBIEKT nr 08:
KOMORA POMIAROWA "KP"</t>
  </si>
  <si>
    <t>OBIEKT nr 09:
KOMORA ROZDZIAŁU "KR1"</t>
  </si>
  <si>
    <t>OBIEKT nr 10:
REAKTORY BIOLOGICZNE "RB"</t>
  </si>
  <si>
    <t>INNE</t>
  </si>
  <si>
    <t>OBIEKT nr 11:
KOMORA ROZDZIAŁU "KR2"</t>
  </si>
  <si>
    <t>OBIEKT nr 12:
OSADNIKI WTÓRNE "OW"</t>
  </si>
  <si>
    <t>OBIEKT nr 13:
KORYTO POMIAROWE ŚCIEKÓW "KPS"</t>
  </si>
  <si>
    <t>OBIEKT nr 15:
KOMORY PRZELEWOWE OSADU "KPO"</t>
  </si>
  <si>
    <t>OBIEKT nr 16:
POMPOWNIA OSADU RECYRKULOWANEGO "POR"</t>
  </si>
  <si>
    <t>OBIEKT nr 17:
POMPOWNIA CZĘŚCI PŁYWAJĄCYCH "PCP"</t>
  </si>
  <si>
    <t>OBIEKT nr 18:
STACJA DMUCHAW "SD"</t>
  </si>
  <si>
    <t>OBIEKT nr 19:
STACJA DOZOWANIA KOAGULANTU "SDK"</t>
  </si>
  <si>
    <t>OBIEKT nr 20:
POMPOWNIA WODY TECHNOLOGICZNEJ "PWT"</t>
  </si>
  <si>
    <t>OBIEKT nr 21:
ZAGĘSZCZACZE GRAWITACYJNE "ZG"</t>
  </si>
  <si>
    <t>OBIEKT nr 22:
BUDYNEK ODWADNIANIA I HIGIENIZACJI OSADU "BOHO"</t>
  </si>
  <si>
    <t>OBIEKT nr 23:
PLAC OSADOWY NOWY "PON"</t>
  </si>
  <si>
    <t xml:space="preserve">
- zatapialna pompa do ścieków przenośna "mała", Q~20m3/h, H~10m  –  1 szt.
- zatapialna pompa do ścieków przenośna "średnia", Q~100m3/h, H~8m – 1 szt.
- zatapialna pompa do ścieków przenośna  (przewoźna) "duża" Q~300m3/h, H~5m – 1 szt.
- sprężarka przewoźna Q~15m3/h, p=1,0MPa – 1 szt.
- trójnóg z wciągnikiem z napędem ręcznym, udźwig 1,5t  – 1 kpl.
- przenośny miernik gazowy (pomiar: tlen, metan, siarkowodór, dwutlenek węgla) – 1 szt.
- myjka ciśnieniowa  – 1 kpl.</t>
  </si>
  <si>
    <t>WYPOSAŻENIE - RUCHOMY SPRZĘT EKSPLOATACYJNY</t>
  </si>
  <si>
    <t>BRANŻA TECHNOLOGICZNA TOM T-1</t>
  </si>
  <si>
    <t>2</t>
  </si>
  <si>
    <t>3</t>
  </si>
  <si>
    <t>4</t>
  </si>
  <si>
    <t>5</t>
  </si>
  <si>
    <t>6</t>
  </si>
  <si>
    <t>7</t>
  </si>
  <si>
    <t>8</t>
  </si>
  <si>
    <t>9</t>
  </si>
  <si>
    <t>10</t>
  </si>
  <si>
    <t>scalona</t>
  </si>
  <si>
    <t>Roboty ziemne uwzględniajace wykopy mechanicznei ręczne, umocnienie ścian wykopu , wykonanie podsypek, zasypanie wykopu z odwozem i rozplantowaniem gruntu nadmiernego i ewentualnym odwodnieniem wykopu</t>
  </si>
  <si>
    <t>Montaż rurociągów z rur polietylenowych PE Dz 200 mm</t>
  </si>
  <si>
    <t>KNNR 4 1610-02</t>
  </si>
  <si>
    <t>Próba wodna szczelności kanałów rurowych</t>
  </si>
  <si>
    <t>odc. -1 prób.</t>
  </si>
  <si>
    <t>Montaż rurociągów z rur polietylenowych PE Dz 90 mm</t>
  </si>
  <si>
    <t>Montaż rurociągów z rur polietylenowych PE Dz 50 mm</t>
  </si>
  <si>
    <t>Montaż rurociągów z rur polietylenowych PE Dz 160 mm</t>
  </si>
  <si>
    <t>KNR 7-09 2901-03</t>
  </si>
  <si>
    <t>Próba szczelności rurociągów</t>
  </si>
  <si>
    <t>Montaż rurociągów z rur polietylenowych PE Dz 110 mm</t>
  </si>
  <si>
    <t>Montaż rurociągów z rur polietylenowych PE Dz 63 mm</t>
  </si>
  <si>
    <t>Montaż rurociągów z rur polietylenowych PE Dz 75 mm</t>
  </si>
  <si>
    <t>KNNR 4 1119-03</t>
  </si>
  <si>
    <t>Hydranty nadziemne o śr. 80 mm PN16</t>
  </si>
  <si>
    <t>KNNR 4 1112-02</t>
  </si>
  <si>
    <t>Zasuwa miękouszczelniona kołnierzowa DN 100 płaska (szereg 14); z przedłużką trzpienia, obudową i skrzynką do zasuw (zabudowa w gruncie)</t>
  </si>
  <si>
    <t>KNNR 4 1112-01</t>
  </si>
  <si>
    <t>Zasuwa miękouszczelniona kołnierzowa DN 50 płaska (szereg 14); z przedłużką trzpienia, obudową i skrzynką do zasuw (zabudowa w gruncie)</t>
  </si>
  <si>
    <t>Montaż rurociągów z rur polietylenowych PE Dz 32 mm</t>
  </si>
  <si>
    <t>Zasuwa miękouszczelniona kołnierzowa DN 80 płaska (szereg 14); z przedłużką trzpienia, obudową i skrzynką do zasuw (zabudowa w gruncie)</t>
  </si>
  <si>
    <t>KNR 9-20 0102-01</t>
  </si>
  <si>
    <t>Rurociągi kanalizacji grawitacyjnej z rur  PP Dz 630</t>
  </si>
  <si>
    <t>KNNR 4 1308-03</t>
  </si>
  <si>
    <t>Kanały z rur PVC łączonych na wcisk o śr. zewn. 200 mm</t>
  </si>
  <si>
    <t>KNNR 4 1308-04</t>
  </si>
  <si>
    <t>Kanały z rur PVC łączonych na wcisk o śr. zewn. 250 mm</t>
  </si>
  <si>
    <t>Studzienka - kręgi żelbetowe DN 1000</t>
  </si>
  <si>
    <t>Studzienka kręgi żelbetowe DN 1200 łączone na uszczelki gumowe; właz żeliwny klasy B125 i D400</t>
  </si>
  <si>
    <t>37a</t>
  </si>
  <si>
    <t>Studzienka kręgi żelbetowe DN 1800 łączone na uszczelki gumowe; właz żeliwny klasy B125 i D400</t>
  </si>
  <si>
    <t>KNNR 4 1112-05</t>
  </si>
  <si>
    <t>Zasuwa miękouszczelniona kołnierzowa DN 250 płaska (szereg 14); z przedłużką trzpienia, obudową i skrzynką do zasuw (zabudowa w gruncie)</t>
  </si>
  <si>
    <t>KNNR 4 1514-01</t>
  </si>
  <si>
    <t>Zabezpieczenie rurociągów przed zamarzaniem - izolacja keramzytem</t>
  </si>
  <si>
    <t>m3</t>
  </si>
  <si>
    <t>BRANŻA TECHNOLOGICZNA (SIECI TECHNOLOGICZNE) TOM T-2</t>
  </si>
  <si>
    <t>PRZEDMIAR  ROBÓT- BRANŻA TECHNOLOGICZNA (SIECI TECHNOLOGICZNE)  TOM T-2</t>
  </si>
  <si>
    <t>Rurociąg ścieków retencjonowanych od zbiornika ZRS do włączenia w istniejący pierwszy i drugi rurociąg tłoczny ścieków z pompowni PS</t>
  </si>
  <si>
    <t>rury PE PN 5 do kanalizacji ciśnieniowej i instalacji przemysłowych Dz 200</t>
  </si>
  <si>
    <t>Rurociąg części pływających od pompowni PCP do włączenia w rurociąg osadu nadmiernego przy pompowni POR</t>
  </si>
  <si>
    <t>rury PE PN 5 do kanalizacji ciśnieniowej i instalacji przemysłowych Dz 90</t>
  </si>
  <si>
    <t>Rurociąg ścieków porządkowych od pompowni PWT do pompowni POR</t>
  </si>
  <si>
    <t>rury PE PN 5 do kanalizacji ciśnieniowej i instalacji przemysłowych Dz 50</t>
  </si>
  <si>
    <t>Rurociąg osadu od zagęszczaczy do budynku BOHO,</t>
  </si>
  <si>
    <t>rury PE PN 5 do kanalizacji ciśnieniowej i instalacji przemysłowych Dz 160</t>
  </si>
  <si>
    <t xml:space="preserve">Rurociąg sprężonego powietrza od stacji SD do reaktorów RB </t>
  </si>
  <si>
    <t>rura stalowa kwasoodporna OH18N9 Dn:457,2*3,0mm</t>
  </si>
  <si>
    <t>Rurociąg ssawny i tłoczny wody technologicznej</t>
  </si>
  <si>
    <t>rury PE PN 5 do kanalizacji ciśnieniowej i instalacji przemysłowych Dz 160
rura PE PN 10 do wody Dz 110, Dz 90, Dz 75 i Dz 63</t>
  </si>
  <si>
    <t>Rurociągi wody wodociągowej</t>
  </si>
  <si>
    <t>rura PE PN 10 do wody Dz 90 i Dz 32</t>
  </si>
  <si>
    <t>Kanalizacja</t>
  </si>
  <si>
    <t>rura strukturalna z PP, SN 8, do kanalizacji grawitacyjnej Dz 63
rura PVC SN 4 , lita, do kanalizacji grawitacyjnej Dz 200 i Dz 250</t>
  </si>
  <si>
    <t>KNNR 1 0113-01</t>
  </si>
  <si>
    <t>Usunięcie warstwy ziemi urodzajnej (humusu)</t>
  </si>
  <si>
    <t>m2</t>
  </si>
  <si>
    <t>KNNR 1 0210-03</t>
  </si>
  <si>
    <t>Wykop mechaniczny w gr.kat. III-IV</t>
  </si>
  <si>
    <t>KNNR 1 0214-05</t>
  </si>
  <si>
    <t>Zasypanie wykopów fundamentowych z zagęszczeniem - kat. gruntu III-IV</t>
  </si>
  <si>
    <t xml:space="preserve">KNNR 1 0206-02 0208-02 </t>
  </si>
  <si>
    <t>Odwóz nadmiaru gruntu - gr.kat. I-III na odległość 1 km wraz z rozplantowaniem</t>
  </si>
  <si>
    <t>KNNR 4 1410-02</t>
  </si>
  <si>
    <t>Podbeton C8/10 gr.100 mm</t>
  </si>
  <si>
    <t>KNNR 2 0102-01</t>
  </si>
  <si>
    <t>Deskowanie ławy i stopy fundamentowej</t>
  </si>
  <si>
    <t>KNNR 2 0102-03</t>
  </si>
  <si>
    <t>Deskowanie ścian fundamentowych</t>
  </si>
  <si>
    <t>KNNR 2 0104-05</t>
  </si>
  <si>
    <t>Zbrojenie konstrukcji</t>
  </si>
  <si>
    <t>kg</t>
  </si>
  <si>
    <t>KNNR 2 0109-01</t>
  </si>
  <si>
    <t>Betonowanie ław i stóp fundamentowych z betonu C20/25</t>
  </si>
  <si>
    <t>KNNR 2 0109-05</t>
  </si>
  <si>
    <t>Betonowanie ścian fundamentowych z betonu C20/25</t>
  </si>
  <si>
    <t>KNNR 2 0601-06</t>
  </si>
  <si>
    <t>Zabezpieczenia antykorozyjne betonu
 - izolacja powierzchni na styku z gruntem suchym – powłoka abizol R+P,
- izolacja pozioma, pionowa  na styku z gruntem poniżej zwierciadła wody gruntowej folia PEHD gr.0.5 mm</t>
  </si>
  <si>
    <t>KNNR 2 1901-01</t>
  </si>
  <si>
    <t>Ocieplenie styropianem ścian fundamentowych gr.10cm</t>
  </si>
  <si>
    <t>KNNR-W 3 0207-02</t>
  </si>
  <si>
    <t>Izolacje pionowe ścian fundam
entowych z folii kubełkowej z gruntowaniem powierzchni</t>
  </si>
  <si>
    <t>KNNR 2 0601-09</t>
  </si>
  <si>
    <t>Izolacja przeciwwilgociowa pozioma – na wysokości +0.30m nad poziomem terenu, wykonana z taśmy fundamentowej PCV 1mm – 0,3m</t>
  </si>
  <si>
    <t>KNNR 2 0302-04</t>
  </si>
  <si>
    <t>Ściany z bloczków z betonu komórkowego M700 na zaprawie cementowo-wapiennej klasy 3MPa, gr.24 cm</t>
  </si>
  <si>
    <t>Rozbiórka ścian działowych wraz z wywozem gruzu i utylizacją</t>
  </si>
  <si>
    <t>KNNR-W 3 0302-01</t>
  </si>
  <si>
    <t>Zamurowania istniejących otworów (drzwiowych, okiennych)</t>
  </si>
  <si>
    <t>KNNR 2 0302-02</t>
  </si>
  <si>
    <t>Ściany działowe z cegły</t>
  </si>
  <si>
    <t>KNNR 2 0102-05</t>
  </si>
  <si>
    <t>Deskowanie wieńca</t>
  </si>
  <si>
    <t>KNNR 2 0109-07</t>
  </si>
  <si>
    <t>Betonowanie wieńców z betonu C20/25</t>
  </si>
  <si>
    <t>KNNR 2 0302-05</t>
  </si>
  <si>
    <t>Nadproża prefabykowane L-19-N</t>
  </si>
  <si>
    <t>otw.</t>
  </si>
  <si>
    <t>KNNR 7 0602-02</t>
  </si>
  <si>
    <t>Blacha trapezowa TR50/260 gr.0.75 mm</t>
  </si>
  <si>
    <t>KNNR 7 0206-04</t>
  </si>
  <si>
    <t>Oczep stalowy</t>
  </si>
  <si>
    <t>KNNR 2 0602-03</t>
  </si>
  <si>
    <t>Ocieplenie z  płyty styropianowej grub. 200 mm oklejanej papą podkładową - nowa część</t>
  </si>
  <si>
    <t>Ocieplenie z  płyty styropianowej grub. 100 mm oklejanej papą podkładową - stara część</t>
  </si>
  <si>
    <t>KNNR 2 0507-02</t>
  </si>
  <si>
    <t>Pokrycie dachów papą termozgrzewalną dwuwarstwowe</t>
  </si>
  <si>
    <t>KNR 0-22 0529-04</t>
  </si>
  <si>
    <t>Obróbki z papy termozgrzewalnej</t>
  </si>
  <si>
    <t>mb</t>
  </si>
  <si>
    <t>KNNR 2 0506-01</t>
  </si>
  <si>
    <t>Rynny PCV dn150</t>
  </si>
  <si>
    <t>KNNR 2 0506-03</t>
  </si>
  <si>
    <t>Rury spustowe PCV dn120</t>
  </si>
  <si>
    <t>KNNR 2 1201-03</t>
  </si>
  <si>
    <t>Podsypka piaskowa gr.200 mm</t>
  </si>
  <si>
    <t>KNNR 2 1201-01</t>
  </si>
  <si>
    <t>Beton C8/10 gr.100 mm</t>
  </si>
  <si>
    <t>KNNR 2 0604-01</t>
  </si>
  <si>
    <t>Izolacja z folii polietylenowej PEHD gr.0,5 mm</t>
  </si>
  <si>
    <t>Styropian EPS100 gr.8cm</t>
  </si>
  <si>
    <t>KNNR 2 1202-02 + KNNR 2 1202-03</t>
  </si>
  <si>
    <t>Szlichta cementowa gr. 4 cm</t>
  </si>
  <si>
    <t>KNNR 2 1203-02</t>
  </si>
  <si>
    <t>Posadzki z płytek gresowych na zaprawie klejowej</t>
  </si>
  <si>
    <t>KNNR 2 1205-09</t>
  </si>
  <si>
    <t>Posadzka z paneli podłogowych</t>
  </si>
  <si>
    <t>KNR 0-19 1023-09</t>
  </si>
  <si>
    <t>Okna podwójnie szklone, z PCV w kolorze białym z parapetami wewnętrznymi i zewnętrznymi</t>
  </si>
  <si>
    <t>KNNR 3 0702-05</t>
  </si>
  <si>
    <t>Drzwi wewnętrzne</t>
  </si>
  <si>
    <t>KNNR 3 0702-06</t>
  </si>
  <si>
    <t>Drzwi zewnętrzne</t>
  </si>
  <si>
    <t>KNNR 2 0901-01</t>
  </si>
  <si>
    <t>Tynki cienkowarstwowe grubości 10 mm na ścianach wykonane na mokro maszynowo z gotowych mieszanek - jednowarstwowo</t>
  </si>
  <si>
    <t>KNR AT-43 0209-02</t>
  </si>
  <si>
    <t>Sufity podwieszane</t>
  </si>
  <si>
    <t>KNNR 2 0805-02</t>
  </si>
  <si>
    <t>Licowanie ścian płytkami ceramicznymi mocowanymi na klej</t>
  </si>
  <si>
    <t>KNNR 2 1401-05</t>
  </si>
  <si>
    <t>Malowanie tynków wewnętrznych dwukrotne farbą emulsyjną</t>
  </si>
  <si>
    <t>KNNR 2 1902-04</t>
  </si>
  <si>
    <t>Tynki zewnętrzne cienkowarstwowe na styropianie FS15 gr. 100  i 120 mm i siatce poliwęglanowej</t>
  </si>
  <si>
    <t>Dookoła budynku opaska szerokości 50cm z kostki polbruk ułożonej ze spadkiem 1% w kierunku od budynku</t>
  </si>
  <si>
    <t>Podjazd betonowy</t>
  </si>
  <si>
    <t>KNNR 4 1411-04</t>
  </si>
  <si>
    <t>Podsypka z piasku średniego gr. ok. 0.30 m</t>
  </si>
  <si>
    <t>Deskowanie ław i stóp fundamentowych</t>
  </si>
  <si>
    <t>KNNR 2 0102-04</t>
  </si>
  <si>
    <t>Deskowanie słupów</t>
  </si>
  <si>
    <t>Deskowanie rdzeniów</t>
  </si>
  <si>
    <t>Deskowanie podciągu</t>
  </si>
  <si>
    <t>KNNR 2 0109-06</t>
  </si>
  <si>
    <t>Betonowanie słupów z betonu C20/25</t>
  </si>
  <si>
    <t>Betonowanie rdzeniów z betonu C25/30</t>
  </si>
  <si>
    <t>Betonowanie podciągów z betonu C20/25</t>
  </si>
  <si>
    <t>Blacha trapezowa TR130/343 gr.0.75 mm</t>
  </si>
  <si>
    <t>Belki stalowe dwuteownik IPE270 i IPE360 oraz wymiany stalowe, oczepy</t>
  </si>
  <si>
    <t>Ocieplenie z  płyty styropianowej grub. 200 mm oklejanej papą podkładową</t>
  </si>
  <si>
    <t>Beton C12/15 gr.100 mm</t>
  </si>
  <si>
    <t>Styropian FS30 gr.5cm</t>
  </si>
  <si>
    <t>Beton C20/25 gr.200 mm zatarty na gładko ze zbrojeniem rozproszonym</t>
  </si>
  <si>
    <t>KNNR 2 0701-09</t>
  </si>
  <si>
    <t>Okna z pustaków szkalnych</t>
  </si>
  <si>
    <t>KNNR 2 1302-05</t>
  </si>
  <si>
    <t>Drzwi i bramy przemysłowe segmentowe z doświetleniem w pasmach segmentów - Drzwi zewnętrzne w ilości.2 sztuk umieszczono jako element bramy przemysłowej</t>
  </si>
  <si>
    <t>KNNR 2 0801-03</t>
  </si>
  <si>
    <t>Tynki ścian cementowo-wapienne wewnętrzne III kategorii</t>
  </si>
  <si>
    <t>Tynki zewnętrzne cienkowarstwowe na styropianie FS15 gr. 100 mm i siatce poliwęglanowej</t>
  </si>
  <si>
    <t>95</t>
  </si>
  <si>
    <t>96</t>
  </si>
  <si>
    <r>
      <t xml:space="preserve">- szatnie brudne pom nr 6 i 17
</t>
    </r>
    <r>
      <rPr>
        <sz val="11"/>
        <color indexed="8"/>
        <rFont val="Calibri"/>
        <family val="2"/>
        <charset val="238"/>
      </rPr>
      <t xml:space="preserve">Szafki na odzież roboczą metalowe wraz z ławką - 24 sztuki.
Rolety okienne- dotyczy szatni z dużymi oknami -  2 szt.
- </t>
    </r>
    <r>
      <rPr>
        <b/>
        <sz val="12"/>
        <color indexed="8"/>
        <rFont val="Calibri"/>
        <family val="2"/>
        <charset val="238"/>
      </rPr>
      <t>umywalnie pom nr 4,5 19 i 19a</t>
    </r>
    <r>
      <rPr>
        <sz val="11"/>
        <color indexed="8"/>
        <rFont val="Calibri"/>
        <family val="2"/>
        <charset val="238"/>
      </rPr>
      <t xml:space="preserve">
Kabiny prysznicowe wraz z bateriami i kompletami prysznicowymi- 4 sztuki.
Umywalki min. 75 cm. wraz z lustrami i oświetleniem- 4 sztuki
WC kompakt- 2 sztuki
Dozownik płynów dezynfekujacych- 2 sztuki.
Dozownik mydła w płynie- 2 sztuki.
pojemnik na papier do rąk – 1 sztuka
</t>
    </r>
    <r>
      <rPr>
        <b/>
        <sz val="12"/>
        <color indexed="8"/>
        <rFont val="Calibri"/>
        <family val="2"/>
        <charset val="238"/>
      </rPr>
      <t>- jadalnia pom nr 11</t>
    </r>
    <r>
      <rPr>
        <sz val="11"/>
        <color indexed="8"/>
        <rFont val="Calibri"/>
        <family val="2"/>
        <charset val="238"/>
      </rPr>
      <t xml:space="preserve">
Szafki kuchenne zestaw 3 metrowy.
Zlewozmywak metalowy - 1 sztuka
Rolety okienne - 3 sztuki
Kuchenka gazowa - 1 sztuka
2 stoły 80x160
Krzesła metalowe 12 sztuk.
Lodówka - 1 sztuka
Umywalka  - 1 sztuka
</t>
    </r>
  </si>
  <si>
    <r>
      <t xml:space="preserve">- punkt laboratoryjny pom nr 7
</t>
    </r>
    <r>
      <rPr>
        <sz val="11"/>
        <color indexed="8"/>
        <rFont val="Calibri"/>
        <family val="2"/>
        <charset val="238"/>
      </rPr>
      <t>blat roboczy  - 1 szt.
stojące szafki zamykane i szuflady - 2 szt.
szafka ze zlewozmywakiem do mycia szkła  - 1 szt.
suszarka do suszenia osadu, zestaw do filtracji - 1 szt.
przenośny: ph - metr, pomiar redox - 1 szt.
mikroskop z pełnym wyposażeniem dodatkowym (stanowisko dla mikroskopu) - 1 szt.</t>
    </r>
    <r>
      <rPr>
        <b/>
        <sz val="11"/>
        <color indexed="8"/>
        <rFont val="Calibri"/>
        <family val="2"/>
        <charset val="238"/>
      </rPr>
      <t xml:space="preserve">
- pokój technologa pom nr 1a
</t>
    </r>
    <r>
      <rPr>
        <sz val="11"/>
        <color indexed="8"/>
        <rFont val="Calibri"/>
        <family val="2"/>
        <charset val="238"/>
      </rPr>
      <t xml:space="preserve">biurko  - 1 szt.
fotel   - 1 szt.
</t>
    </r>
    <r>
      <rPr>
        <b/>
        <sz val="11"/>
        <color indexed="8"/>
        <rFont val="Calibri"/>
        <family val="2"/>
        <charset val="238"/>
      </rPr>
      <t xml:space="preserve">- kotłownia pom nr9 
</t>
    </r>
    <r>
      <rPr>
        <sz val="11"/>
        <color indexed="8"/>
        <rFont val="Calibri"/>
        <family val="2"/>
        <charset val="238"/>
      </rPr>
      <t>Zgodnie z wytycznymi projektu branży instalacyjnej</t>
    </r>
    <r>
      <rPr>
        <b/>
        <sz val="11"/>
        <color indexed="8"/>
        <rFont val="Calibri"/>
        <family val="2"/>
        <charset val="238"/>
      </rPr>
      <t xml:space="preserve">
Ponadto przewidziano wyposażenie budynku w standardowe urządzenia jak:
</t>
    </r>
    <r>
      <rPr>
        <sz val="11"/>
        <color indexed="8"/>
        <rFont val="Calibri"/>
        <family val="2"/>
        <charset val="238"/>
      </rPr>
      <t xml:space="preserve">-wycieraczki i skrobaczki do butów przy drzwiach zewn. 
-odboje drzwiowe
-samozamykacze
-uchwyty na flagi
-inne niezbędne przedmioty umożliwiające prawidłowe użytkowanie
</t>
    </r>
  </si>
  <si>
    <t>KNR 2-02 1924-05</t>
  </si>
  <si>
    <t>Mechaniczne opuszczanie zbiorników żelbetowych w gruntach nawodnionych kat.III</t>
  </si>
  <si>
    <t>Wykop mechaniczny w gr.kat. III-IV pod komory</t>
  </si>
  <si>
    <t>KNNR 1 0214-02</t>
  </si>
  <si>
    <t>KNNR 1 0202-08</t>
  </si>
  <si>
    <t>Odwóz nadmiaru gruntu</t>
  </si>
  <si>
    <t>KNNR 2 0103-03</t>
  </si>
  <si>
    <t>Deskowanie ścian zbiornika</t>
  </si>
  <si>
    <t>Deskowanie ścian komory armatury i odpływowej</t>
  </si>
  <si>
    <t>KNNR 2 0103-06</t>
  </si>
  <si>
    <t>Deskowanie przykrycia komory armatury</t>
  </si>
  <si>
    <t>KNR 2-02 1923-01</t>
  </si>
  <si>
    <t>Montaż stalowego noża</t>
  </si>
  <si>
    <t>Zbrojenie konstrukcji zbiornika i noża studni</t>
  </si>
  <si>
    <t>KNNR 2 0110-02</t>
  </si>
  <si>
    <t>Betonowanie ścian zbiornika z betonu C35/45</t>
  </si>
  <si>
    <t>Betonowanie ścian komory armatury i odpływowej z betonu C35/45</t>
  </si>
  <si>
    <t>KNNR 2 0110-05</t>
  </si>
  <si>
    <t>Betonowanie przykrycia komory armatury z betonu C35/45</t>
  </si>
  <si>
    <t>KNR 2-02 1923-05</t>
  </si>
  <si>
    <t>Betonowanie korka betonowego grubość średnia 3,0 m z betonu C16/20 metodą betonowania podwodnego</t>
  </si>
  <si>
    <t>KNNR 1 0608-02</t>
  </si>
  <si>
    <t>Warstwa filtrująca żwir 4-16 mm grubości 100 mm</t>
  </si>
  <si>
    <t>KNNR 2 0106-02</t>
  </si>
  <si>
    <t>Podkład z betonu C8/10</t>
  </si>
  <si>
    <t>Izolacja folia PEHD grubości 0,5 mm</t>
  </si>
  <si>
    <t>Płyta żelbetowa grubości 300 mm z betonu C35/45</t>
  </si>
  <si>
    <t>Beton spadkowy grubości 350-850 mm z betonu C35/45</t>
  </si>
  <si>
    <t>Przerwy robocze PR</t>
  </si>
  <si>
    <t>KNR BC-02 0129-01</t>
  </si>
  <si>
    <t>Izolacja powierzchni mających kontakt ze ściekami i powietrzem</t>
  </si>
  <si>
    <t>Próba szczelności zbiornika</t>
  </si>
  <si>
    <t>próba</t>
  </si>
  <si>
    <t>KNNR 2 1301-01</t>
  </si>
  <si>
    <t>Barierki ochronne H-0,6 m ze stali k/o</t>
  </si>
  <si>
    <t>KNNR 7 0206-03</t>
  </si>
  <si>
    <t>Włazy stalowy 600 x 600 ze stali K/O</t>
  </si>
  <si>
    <t>Tuleja dla przejścia szczelnego dla rur Dn:500</t>
  </si>
  <si>
    <t>Tuleja dla przejścia szczelnego dla rur Dn:200</t>
  </si>
  <si>
    <t>KNNR 4 1427-02</t>
  </si>
  <si>
    <t>Tuleja dla przejścia szczelnego dla rur Dn:150</t>
  </si>
  <si>
    <t>Tuleja dla przejścia szczelnego dla rur Dz:63</t>
  </si>
  <si>
    <t>KNR AT-04 0101-01</t>
  </si>
  <si>
    <t>Warstwa wzmacniająca grunt z geowłókniny</t>
  </si>
  <si>
    <t>Podsypka z piasku średniego gr. ok. 0.50 m - wymiana</t>
  </si>
  <si>
    <t>Podbeton ściany oporowej C8/10 gr.100 mm</t>
  </si>
  <si>
    <t>Deskowanie ścian i fundamentów ścian oporowej</t>
  </si>
  <si>
    <t>Zbrojenie konstrukcji ściany oporowej</t>
  </si>
  <si>
    <t>Betonowanie ścian oporowych z fundamentem z betonu C25/30</t>
  </si>
  <si>
    <t>Izolacja folia PEHD grubości 0,75 mm</t>
  </si>
  <si>
    <t>KNNR 2 0110-01</t>
  </si>
  <si>
    <t>Płyta grubości 200 mm ze zbrojeniem polipropylenowym w ilości 0,6 kg/m2 z betonu C35/45</t>
  </si>
  <si>
    <t>Dylatacje</t>
  </si>
  <si>
    <t>Zabezpieczenia antykorozyjne betonu
 - izolacja powierzchni na styku z gruntem suchym – powłoka abizol R+P,</t>
  </si>
  <si>
    <t>KNNR 4 1413-05</t>
  </si>
  <si>
    <t>Studnia betonowa Dn2500 z prefabrykowanych kręgów betonowych</t>
  </si>
  <si>
    <t>stud.</t>
  </si>
  <si>
    <t>Betonowanie nadbetonu z betonu C35/45</t>
  </si>
  <si>
    <t>KNNR 2 1902-01</t>
  </si>
  <si>
    <t>Ocieplenie ścian  styropianem gr. 100 mm i przykrycia  styropianem gr. 50 mm</t>
  </si>
  <si>
    <t>Nadbeton zabezpieczający izolację gr. 50 mm z betonu C35/45</t>
  </si>
  <si>
    <t>Drabina stalowa ze  stali K/O</t>
  </si>
  <si>
    <t>Włazy stalowy 1400 x 1000 ze stali K/O</t>
  </si>
  <si>
    <t>Tuleja dla przejścia szczelnego dla rur Dn:100</t>
  </si>
  <si>
    <t>Tuleja dla przejścia szczelnego dla rur Dn:80</t>
  </si>
  <si>
    <t>Deskowanie pomostu</t>
  </si>
  <si>
    <t>Betonowanie pomostu piaskownika z betonu C35/45</t>
  </si>
  <si>
    <t>Płyta żelbetowa grubości 250 mm z betonu C35/45</t>
  </si>
  <si>
    <t>Beton spadkowy grubości 600-2600 mm z betonu C35/45</t>
  </si>
  <si>
    <t>Barierki ochronne H-0,8 m ze stali k/o</t>
  </si>
  <si>
    <t>Włazy stalowy 800 x 600 ze stali K/O</t>
  </si>
  <si>
    <t>Deskowanie kanałów</t>
  </si>
  <si>
    <t>Betonowanie kanałów z betonu C35/45</t>
  </si>
  <si>
    <t>Konstukcje kanałów ze stali K/O</t>
  </si>
  <si>
    <t>KNNR 7 0202-05</t>
  </si>
  <si>
    <t>Przykrycia kanałów z kraty pomostowej 50/4 i 30/3 ze stali K/O</t>
  </si>
  <si>
    <t>Podbeton komory C8/10 gr.100 mm</t>
  </si>
  <si>
    <t>Deskowanie płyty fundamentowej i ścian</t>
  </si>
  <si>
    <t>Deskowanie przykrycia</t>
  </si>
  <si>
    <t>Betonowanie płyty fundamentowej i ścian z betonu C35/45</t>
  </si>
  <si>
    <t>Betonowanie przykrycia komory z betonu C35/45</t>
  </si>
  <si>
    <t>Beton spadkowy grubości 400-440 mm z betonu C35/45</t>
  </si>
  <si>
    <t>Włazy stalowy 700 x 700 ze stali K/O</t>
  </si>
  <si>
    <t>Podbeton płyty betonowej C8/10 gr.100 mm</t>
  </si>
  <si>
    <t>Deskowanie płyty betonowej</t>
  </si>
  <si>
    <t>Betonowanie płyty betonowej z betonu C25/30</t>
  </si>
  <si>
    <t>KNR 4-05I 0409-01</t>
  </si>
  <si>
    <t>Rozbiórka istniejącej studni waz z odwozem i utylizacją</t>
  </si>
  <si>
    <t>Studnia betonowa Dn:2000 z prefabrykowanych kręgów betonowych</t>
  </si>
  <si>
    <t>KNR 4-05I 0118-06</t>
  </si>
  <si>
    <t>Demontaż rurociągu żeliwnego dn:300</t>
  </si>
  <si>
    <t>Tuleja dla przejścia szczelnego dla rur Dn:300</t>
  </si>
  <si>
    <t xml:space="preserve">KNNR 7 0601-01 z.o.3.4. </t>
  </si>
  <si>
    <t>Demontaż istniejącej obudowy z blachy trapezowej ścian</t>
  </si>
  <si>
    <t xml:space="preserve">KNNR 7 0602-01 z.o.3.4. </t>
  </si>
  <si>
    <t>Demontaż istniejącej obudowy z blachy trapezowej dachu</t>
  </si>
  <si>
    <t xml:space="preserve">KNNR 7 0204-02 z.o.3.4. </t>
  </si>
  <si>
    <t>Demontaż okien</t>
  </si>
  <si>
    <t>Okna stalowe o masie do 0.25 t - demontaż przed ponownym montażem</t>
  </si>
  <si>
    <t>t</t>
  </si>
  <si>
    <t>Renowacja istniejącej konstrukcji stalowej wiaty</t>
  </si>
  <si>
    <t>Wzmocnienie dachu - płatwie rozstawu 2.5 do 1.875m, wszystkiei płatwie IN140 należy zabezpieczyć przed zwichrzeniem ściągami z pręta ?12 co 1.5m. Rygiel dachowy z IN220 należy dospawać od dołu wzmocnienia.</t>
  </si>
  <si>
    <t>Konstrukcje wsporcze pod podstawy dachowe PD-1 i PD-2</t>
  </si>
  <si>
    <t>Uzupełnienie podwaliny i cokołu w miejscu istniejącej bramy</t>
  </si>
  <si>
    <t>KNNR 7 0601-05</t>
  </si>
  <si>
    <t>Płyty warstwowe z rdzeniem z wełny mineralnej ścian grubość rdzenia 50 mm, płyty zabezpieczone folią PCV gr.120-150 µm od strony wewnętrznej.</t>
  </si>
  <si>
    <t>KNNR 7 0602-03</t>
  </si>
  <si>
    <t>Płyty warstwowe z rdzeniem z wełny mineralnej dachu grubość rdzenia wynos 75 mm, płyty zabezpieczone folią PCV gr.120-150 µm od strony wewnętrznej.</t>
  </si>
  <si>
    <t>KNNR 2 0505-01</t>
  </si>
  <si>
    <t>Obróbko blacharskie</t>
  </si>
  <si>
    <t>Rynny dachowe</t>
  </si>
  <si>
    <t>Rury spustowe</t>
  </si>
  <si>
    <t>KNR 0-19 1023-01</t>
  </si>
  <si>
    <t>Okna z PVC</t>
  </si>
  <si>
    <t>KNNR 2 1303-01</t>
  </si>
  <si>
    <t>Brama stalowa ocieplana</t>
  </si>
  <si>
    <t>Wymiana pokryć kanałów na kraty pomostowe 50/4 i 30/3 ze stali K/O</t>
  </si>
  <si>
    <t>KNR 2-02 1116-03</t>
  </si>
  <si>
    <t>Wykonanie posadzki epoksydowej gr. 2 mm - zmywalnej, antypoślizgowej.</t>
  </si>
  <si>
    <t>KNR 2-02 1927-10</t>
  </si>
  <si>
    <t>Opróżnienie komory</t>
  </si>
  <si>
    <t>Renowacja powierzchni żelbetowych</t>
  </si>
  <si>
    <t>Nowoprojektowane fragmenty ścian - wykonać z betonu C35/45, zbrojonego stalą A-IIIN, łączone z istniejącymi ścianami w technologii prętów wklejanych.</t>
  </si>
  <si>
    <t>Wymiana balustrad na balustrady ochronne ze stali nierdzewnej / 0H18N9/,</t>
  </si>
  <si>
    <t xml:space="preserve">KNNR 7 0202-05 z.o.3.4. </t>
  </si>
  <si>
    <t>Rozbiórka istniejących przykryć z kraty pomostowej</t>
  </si>
  <si>
    <t>Reprofilacja bieżni osadników betonem C 35/45 z kruszywem łamanym bazaltowym lub granitowym.</t>
  </si>
  <si>
    <t>KNR AT-17 0101-07</t>
  </si>
  <si>
    <t>Wiercenie otworów dn:500</t>
  </si>
  <si>
    <t>cm</t>
  </si>
  <si>
    <t xml:space="preserve">KNNR 7 0206-04 z.o.3.4. </t>
  </si>
  <si>
    <t>Rozbiórka istniejącego przykryć</t>
  </si>
  <si>
    <t>Wymiana włazów na włazy ze stali nierdzewnej / 0H18N9/,</t>
  </si>
  <si>
    <t>Drabina stalowa ze stali nierdzewnej / 0H18N9/.</t>
  </si>
  <si>
    <t>KNNR 1 0305-02</t>
  </si>
  <si>
    <t>Wykop ręczny w gr.kat. III-IV pod fundament</t>
  </si>
  <si>
    <t>KNNR 1 0317-01</t>
  </si>
  <si>
    <t>KNR 4-04 0306-01</t>
  </si>
  <si>
    <t>Rozebranie konstrukcji żelbetowych o grubości do 50 cm</t>
  </si>
  <si>
    <t>Wymianę ażurowego przekrycia kanału</t>
  </si>
  <si>
    <t>Przebicie otworu pod rurociąg sprężonego powietrza fi450</t>
  </si>
  <si>
    <t>Naprawy ścian pod podciągiem stalowym w pom. rozdzielni niskiego napięcia. Należy uzupełnić pęknięcia ścian zaprawą montażową CX15, spiąć klamrami stalowymi.</t>
  </si>
  <si>
    <t>Wymiana rynien dachowych</t>
  </si>
  <si>
    <t>Wymiana rur spustowych</t>
  </si>
  <si>
    <t>KNNR 6 0606-01</t>
  </si>
  <si>
    <t>Odprowadzenie wody opadowej powierzchniowo korytkiem ściekowym</t>
  </si>
  <si>
    <t>Fundamenty dmuchaw</t>
  </si>
  <si>
    <t>Rozbiórka posadzki pod nowe fundamenty wraz z wykopem odwozem i utylizacją</t>
  </si>
  <si>
    <t>Dylatacje wokół fundamentów</t>
  </si>
  <si>
    <t>Uzupełnienie rozebranej posadzki z betonu C25/30</t>
  </si>
  <si>
    <t>225a</t>
  </si>
  <si>
    <t>Konstrukcje podpory stalowej pod ramę wirówki</t>
  </si>
  <si>
    <t>225b</t>
  </si>
  <si>
    <t>KNNR 5 1201-04</t>
  </si>
  <si>
    <t>Osadzenie w podłożu kotew HST M12x115/20</t>
  </si>
  <si>
    <t>Przebudowa kinety w komorze zbiorczej za piaskownikiem</t>
  </si>
  <si>
    <t>Opróżnienie komór piaskowników</t>
  </si>
  <si>
    <t>Wymiana konstrukcji przykryć kanałów na wykonane ze stali nierdzewnej / 0H18N9/,</t>
  </si>
  <si>
    <t>Renowacja powierzchni żelbetowych reaktorów</t>
  </si>
  <si>
    <t>236</t>
  </si>
  <si>
    <t>Wymiana krat pomostowychoraz schodów na kraty i konstrukcje schodów ze stali nierdzewnej</t>
  </si>
  <si>
    <t>237</t>
  </si>
  <si>
    <t>Renowacja powierzchni żelbetowych
Zabezpieczenia antykorozyjne
Izolacje elementów betonowych
Modernizowany obiekt żelbetowy należy poddać renowacji środkami do renowacji betonów hydrotechnicznych / kompletne rozwiązanie 1. producenta/.
Zakres prac będzie wynikał z oceny stanu technicznego poszczególnych obiektów, po ich uprzednim opróżnieniu i oczyszczeniu.</t>
  </si>
  <si>
    <t>238</t>
  </si>
  <si>
    <t>Rozbiórka obiektu SSK</t>
  </si>
  <si>
    <t>239</t>
  </si>
  <si>
    <t>Rozbiórka obiektu SPP</t>
  </si>
  <si>
    <t>240</t>
  </si>
  <si>
    <t>Rozbiórka obiektu SOI</t>
  </si>
  <si>
    <t>241</t>
  </si>
  <si>
    <t>Rozbiórka obiektu SBO</t>
  </si>
  <si>
    <t>242</t>
  </si>
  <si>
    <t>Rozbiórka obiektu PSP</t>
  </si>
  <si>
    <t>KNR-W 2-15 0432-03</t>
  </si>
  <si>
    <t>Aparat grzewczo - wentylacyjny typu ELEKTRA ELC 933/9,0kW 400V w wykonaniu kwasoodpornym prod. Systemair</t>
  </si>
  <si>
    <t>KNR 2-17 0146-02</t>
  </si>
  <si>
    <t>Czerpnie lub wyrzutnie ścienne prostokątne typ A o obwodzie do 1600 mm - Czerpnia ścienna o wym. 400x300mm</t>
  </si>
  <si>
    <t>KNR 2-17 0134-01</t>
  </si>
  <si>
    <t>Przepustnice wielopłaszczyznowe stalowe prostokątne, typ A i B do przewodów o obwodzie do 1800 mm  - Przepustnica o wym. 400x300mm</t>
  </si>
  <si>
    <t>KNR 2-17 0208-03</t>
  </si>
  <si>
    <t>Wentylator dachowy przeciwwybuchowy DVV-EX 560 D4 V=4000m3/h, N=1,5kW/400V/50Hz z regulatorem obrotów, urządzeniem ochrony termicznej VKS-EX 355-500 i falownikiem FRQ 5S-4A zblokowany z systemem detekcji CH4 i H2S prod. Systemair</t>
  </si>
  <si>
    <t>KNR 2-17 0138-04</t>
  </si>
  <si>
    <t>Kratka wywiewna o wym. 600x400mm z żaluzjami pionowymi, przepustnicą wielopłaszczyznową</t>
  </si>
  <si>
    <t>KNR 2-17 0140-04</t>
  </si>
  <si>
    <t>Kratka o wymiarze d:500mm</t>
  </si>
  <si>
    <t>KNR 2-17 0122-05</t>
  </si>
  <si>
    <t>Przewody wentylacyjne z blachy stalowej,kolowe,typ S(Spiro) o śr.do 630 mm - udzial kształtek do 35 %</t>
  </si>
  <si>
    <t>Okablowanie elektryczne wentylatora</t>
  </si>
  <si>
    <t>KNR 2-17 0151-04</t>
  </si>
  <si>
    <t>Podstawy dachowe stalowe kołowe typ B/III o śr.wylotów do 630 mm,w układach bezkanałowych</t>
  </si>
  <si>
    <t>KNR 2-17 0152-05</t>
  </si>
  <si>
    <t>Wywietrzaki dachowe cylindryczne lub gwiaździste o śr.do 630 mm</t>
  </si>
  <si>
    <t>Kratka wywiewna o wym. 300x400mm z żaluzjami pionowymi, przepustnicą wielopłaszczyznową</t>
  </si>
  <si>
    <t>Kratka o wymiarze d:630mm</t>
  </si>
  <si>
    <t>Okablowanie systemu detekcji gazów</t>
  </si>
  <si>
    <t>Wiercenie otworu wiertnicą d:110mm  w płycie komory gr.15cm</t>
  </si>
  <si>
    <t>KNR-W 2-15 0208-03</t>
  </si>
  <si>
    <t>Rurociągi z PVC kanalizacyjne o śr. 110 mm na ścianach w budynkach niemieszkalnych o połączeniach wciskowych  - Kanał nawiewny</t>
  </si>
  <si>
    <t>Rurociągi z PVC kanalizacyjne o śr. 110 mm na ścianach w budynkach niemieszkalnych o połączeniach wciskowych - Kanał wywiewny</t>
  </si>
  <si>
    <t>KNR-W 2-15 0213-05</t>
  </si>
  <si>
    <t>Rury wywiewne z PVC o połączeniu wciskowym o śr. 110 mm</t>
  </si>
  <si>
    <t>KNR 2-17 0206-01</t>
  </si>
  <si>
    <t>Wentylator osiowy wywiewny typ AW SILEO 350 DV 0,19kW/400/50Hz prod. Systemair</t>
  </si>
  <si>
    <t>KNR 2-17 0206-02</t>
  </si>
  <si>
    <t>Wentylator osiowy wywiewny typ AW SILEO 400 DV 0,19kW/400/50Hz prod. Systemair</t>
  </si>
  <si>
    <t>KNR-W 2-15 0431-01</t>
  </si>
  <si>
    <t>Grzejnik elektryczny 500 W</t>
  </si>
  <si>
    <t>KNR 4-01 0102-02</t>
  </si>
  <si>
    <t>Wykopy wąskoprzestrzenne,nieumocnione o szer.dna do 1.5 m i głębok.do 1.5 m w gr.kat. III</t>
  </si>
  <si>
    <t>KNR-W 2-15 0203-04</t>
  </si>
  <si>
    <t>Rurociągi z PVC kanalizacyjne o śr. 160 mm w gotowych wykopach, wewnątrz budynków o połączeniach wciskowych</t>
  </si>
  <si>
    <t>Rurociągi z PVC kanalizacyjne o śr. 110 mm na ścianach w budynkach niemieszkalnych o połączeniach wciskowych</t>
  </si>
  <si>
    <t>KNR-W 2-15 0222-03</t>
  </si>
  <si>
    <t>Rewizja PCV 160 w posadzce</t>
  </si>
  <si>
    <t>KNR-W 2-15 0222-02</t>
  </si>
  <si>
    <t>Czyszczaki z PVC kanalizacyjne o śr. 110 mm o połączeniach wciskowych</t>
  </si>
  <si>
    <t>KNR-W 2-15 0212-03</t>
  </si>
  <si>
    <t>Rury wywiewne kanalizacyjne PCV d:110mm</t>
  </si>
  <si>
    <t>KNR-W 2-15 0211-03</t>
  </si>
  <si>
    <t>Dodatki za wykonanie podejść odpływowych z PVC o śr. 160 mm o połączeniach wciskowych</t>
  </si>
  <si>
    <t>podej.</t>
  </si>
  <si>
    <t>KNR-W 2-15 0216-02</t>
  </si>
  <si>
    <t>Wpusty ściekowe d:150mm</t>
  </si>
  <si>
    <t>KNR-W 2-15 0211-01</t>
  </si>
  <si>
    <t>Dodatki za wykonanie podejść odpływowych z PVC o śr. 50 mm o połączeniach wciskowych</t>
  </si>
  <si>
    <t>KNR-W 2-15 0230-02</t>
  </si>
  <si>
    <t>Umywalka porcelanowa o wym 60cm - np. KOŁO NOVA TOP</t>
  </si>
  <si>
    <t>KNR-W 2-15 0230-05</t>
  </si>
  <si>
    <t>Półpostument porcelanowy do umywalek np. KOŁO NOVA TOP</t>
  </si>
  <si>
    <t>KNR 4-01 0105-02</t>
  </si>
  <si>
    <t>Zasypanie wykopów ziemią z ukopów z przerzutem ziemi na odległość do 3 m i ubiciem warstwami co 15 cm w gr.kat. III</t>
  </si>
  <si>
    <t>KNR-W 2-15 0130-01</t>
  </si>
  <si>
    <t>Zawór odcinający d:15mm</t>
  </si>
  <si>
    <t>Zawór antyskażeniowy BA 2760 d:15mm prod. Danfoss</t>
  </si>
  <si>
    <t>Filtr siatkowy d:15mm</t>
  </si>
  <si>
    <t>KNNR 4 0112-01</t>
  </si>
  <si>
    <t>Rurociągi z tworzyw sztucznych (PP, PE, PB) o śr. zewnętrznej 20 mm o połączeniach zgrzewanych, na ścianach w budynkach niemieszkalnych</t>
  </si>
  <si>
    <t>KNR-W 2-15 0116-01</t>
  </si>
  <si>
    <t>Dodatki za podejścia dopływowe w rurociągach z tworzyw sztucznych do zaworów czerpalnych, baterii, mieszaczy, hydrantów itp. o połączeniu sztywnym o śr. zewnętrznej 20 mm</t>
  </si>
  <si>
    <t>KNR-W 2-15 0137-02</t>
  </si>
  <si>
    <t>Baterie umywalkowe stojące o śr. nominalnej 15 mm</t>
  </si>
  <si>
    <t>Zawory kątowe do baterii umywalkowej i zlewozmywakowej d:15mm</t>
  </si>
  <si>
    <t>KNR-W 2-15 0143-01</t>
  </si>
  <si>
    <t>Pojemnościowy podgrzewacz c.w.u. OW-5 podumywalkowy o mocy 2,2kW prod. Biawar</t>
  </si>
  <si>
    <t>KNR 0-34 0101-03</t>
  </si>
  <si>
    <t>Izolacja rurociągów śr.20 mm otulinami Thermaflex FRZ - jednowarstwowymi gr.9 mm (E)</t>
  </si>
  <si>
    <t>KNR-W 2-15 0127-01</t>
  </si>
  <si>
    <t>Próba szczelności instalacji wodociągowych z rur z tworzyw sztucznych w budynkach mieszkalnych (rurociąg o śr. do 63 mm)</t>
  </si>
  <si>
    <t>KNR-W 2-15 0128-02</t>
  </si>
  <si>
    <t>Płukanie instalacji wodociągowej w budynkach niemieszkalnych</t>
  </si>
  <si>
    <t>KNR 2-17 0146-04</t>
  </si>
  <si>
    <t>Czerpnie lub wyrzutnie ścienne prostokątne typ A o obw.do 3260 mm - Czerpnia ścienna o wym. 800x500mm</t>
  </si>
  <si>
    <t>KNR 2-17 0134-03</t>
  </si>
  <si>
    <t>Przepustnice wielopłaszczyznowe stalowe prostokątne,typ A i B do przewodów o obw.do 2800 mm - Przepustnica wielopłaszczyznowa o wym. 800x500mm</t>
  </si>
  <si>
    <t>KNR 2-17 0152-04</t>
  </si>
  <si>
    <t>Wywietrzak dachowy cylindryczny d:400mm</t>
  </si>
  <si>
    <t>KNR 2-17 0151-03</t>
  </si>
  <si>
    <t>Podstawa dachowa typu B/III d:400mm l=1000 z luźnym kołnierzem wraz z przepustnicą i siłownikiem Belimo</t>
  </si>
  <si>
    <t>Aparat grzewczo wentylacyjny PANTERA SE15/15kW 400V-3N prod. Systemair</t>
  </si>
  <si>
    <t>Włączenie się do istniejącej kanalizacji sanitarnej</t>
  </si>
  <si>
    <t>KNR-W 2-15 0203-03</t>
  </si>
  <si>
    <t>Rurociągi z PVC kanalizacyjne o śr. 110 mm w gotowych wykopach, wewnątrz budynków o połączeniach wciskowych</t>
  </si>
  <si>
    <t>Dodatki za wykonanie podejść odpływowych z PVC o śr. 110 mm o połączeniach wciskowych</t>
  </si>
  <si>
    <t>KNR 2-15/GEBERIT 0102-05</t>
  </si>
  <si>
    <t>Elementy montażowe do miski ustępowej montowane w ściance lekkiej - GEBERIT DUOFIX BASIC</t>
  </si>
  <si>
    <t>KNR 2-15/GEBERIT 0105-01</t>
  </si>
  <si>
    <t>Przyciski do spłuczek podtynkowych - GEBERIT DELTA</t>
  </si>
  <si>
    <t>KNR 2-15/GEBERIT 0104-01</t>
  </si>
  <si>
    <t>Urządzenia sanitarne na elemencie montażowym - miska ustępowa wisząca np. KOŁO NOVA TOP</t>
  </si>
  <si>
    <t>KNR-W 2-15 0232-02</t>
  </si>
  <si>
    <t>Brodziki natryskowe + zasłonka prysznicowa (bez kabiny natryskowej)</t>
  </si>
  <si>
    <t>KNR-W 2-15 0229-05</t>
  </si>
  <si>
    <t>Zlewozmywak dwukomorowy nierdzewny</t>
  </si>
  <si>
    <t>Zlewozmywak dwukomorowy z ociekaczem nierdzewny</t>
  </si>
  <si>
    <t>KNR-W 2-15 0112-06</t>
  </si>
  <si>
    <t>Rurociągi z tworzyw sztucznych (PP, PE, PB) o śr. zewnętrznej 63 mm o połączeniach zgrzewanych, na ścianach w budynkach niemieszkalnych</t>
  </si>
  <si>
    <t>KNR-W 2-15 0112-05</t>
  </si>
  <si>
    <t>Rurociągi z tworzyw sztucznych (PP, PE, PB) o śr. zewnętrznej 50 mm o połączeniach zgrzewanych, na ścianach w budynkach niemieszkalnych</t>
  </si>
  <si>
    <t>KNR-W 2-15 0112-04</t>
  </si>
  <si>
    <t>Rurociągi z tworzyw sztucznych (PP, PE, PB) o śr. zewnętrznej 40 mm o połączeniach zgrzewanych, na ścianach w budynkach niemieszkalnych</t>
  </si>
  <si>
    <t>KNNR 4 0112-03</t>
  </si>
  <si>
    <t>Rurociągi z tworzyw sztucznych (PP, PE, PB) o śr. zewnętrznej 32 mm o połączeniach zgrzewanych, na ścianach w budynkach niemieszkalnych</t>
  </si>
  <si>
    <t>KNNR 4 0112-02</t>
  </si>
  <si>
    <t>Rurociągi z tworzyw sztucznych (PP, PE, PB) o śr. zewnętrznej 25 mm o połączeniach zgrzewanych, na ścianach w budynkach niemieszkalnych</t>
  </si>
  <si>
    <t>Baterie zlewozmywakowe stojące o śr. nominalnej 15mm</t>
  </si>
  <si>
    <t>KNR-W 2-15 0137-09</t>
  </si>
  <si>
    <t>Baterie natryskowe z natryskiem przesuwnym o śr.nominalnej 15 mm</t>
  </si>
  <si>
    <t>Zawory kątowe do płuczki ustępowej d:15mm</t>
  </si>
  <si>
    <t>KNR-W 2-15 0132-05</t>
  </si>
  <si>
    <t>Zawory przelotowe i zwrotne instalacji wodociągowych z rur z tworzyw sztucznych o śr. nominalnej 40 mm</t>
  </si>
  <si>
    <t>KNR-W 2-15 0132-04</t>
  </si>
  <si>
    <t>Zawory przelotowe i zwrotne instalacji wodociągowych z rur z tworzyw sztucznych o śr. nominalnej 32 mm</t>
  </si>
  <si>
    <t>KNR-W 2-15 0132-03</t>
  </si>
  <si>
    <t>Zawory przelotowe i zwrotne instalacji wodociągowych z rur z tworzyw sztucznych o śr. nominalnej 25 mm</t>
  </si>
  <si>
    <t>KNR-W 2-15 0132-02</t>
  </si>
  <si>
    <t>Zawory przelotowe i zwrotne instalacji wodociągowych z rur z tworzyw sztucznych o śr. nominalnej 20 mm</t>
  </si>
  <si>
    <t>KNR-W 2-15 0132-01</t>
  </si>
  <si>
    <t>Zawór regulacyjny MTCV d:15mm prod. Danfoss</t>
  </si>
  <si>
    <t>KNR-W 2-15 0142-01</t>
  </si>
  <si>
    <t>Szafka na zawory 40x30cm</t>
  </si>
  <si>
    <t>Zawór kulowy ze złączką do węża d:15mm - woda zimna</t>
  </si>
  <si>
    <t>KNR 0-34 0101-05</t>
  </si>
  <si>
    <t>Izolacja rurociągów śr.63 mm otulinami Thermaflex FRZ - jednowarstwowymi gr.9 mm</t>
  </si>
  <si>
    <t>KNR 0-34 0101-04</t>
  </si>
  <si>
    <t>Izolacja rurociągów śr.40 mm otulinami Thermaflex FRZ - jednowarstwowymi gr.9 mm</t>
  </si>
  <si>
    <t>Izolacja rurociągów śr.32 mm otulinami Thermaflex FRZ - jednowarstwowymi gr.9 mm</t>
  </si>
  <si>
    <t>Izolacja rurociągów śr.25 mm otulinami Thermaflex FRZ - jednowarstwowymi gr.9 mm</t>
  </si>
  <si>
    <t>Izolacja rurociągów śr.20 mm otulinami Thermaflex FRZ - jednowarstwowymi gr.9 mm</t>
  </si>
  <si>
    <t>KNR 0-34 0101-12</t>
  </si>
  <si>
    <t>Izolacja rurociągów śr.50 mm otulinami Thermaflex FRZ - jednowarstwowymi gr.20 mm</t>
  </si>
  <si>
    <t>KNR 0-34 0101-11</t>
  </si>
  <si>
    <t>Izolacja rurociągów śr.40 mm otulinami Thermaflex FRZ - jednowarstwowymi gr.20 mm</t>
  </si>
  <si>
    <t>Izolacja rurociągów śr.32 mm otulinami Thermaflex FRZ - jednowarstwowymi gr.20 mm</t>
  </si>
  <si>
    <t>Izolacja rurociągów śr.25 mm otulinami Thermaflex FRZ - jednowarstwowymi gr.20 mm</t>
  </si>
  <si>
    <t>Izolacja rurociągów śr.20 mm otulinami Thermaflex FRZ - jednowarstwowymi gr.20 mm</t>
  </si>
  <si>
    <t>KNNR 4 0502-01</t>
  </si>
  <si>
    <t>Kocioł gazowy VITOCROSSAL 200 o mocy grzewczej 170kW (3 obiegi c.o. 2 szt. i c.w.u) czujnik temp. c.w.u., paliwo gaz ziemny GZ-50 prod. Viessmann</t>
  </si>
  <si>
    <t>kocioł</t>
  </si>
  <si>
    <t>KNNR 4 0508-01</t>
  </si>
  <si>
    <t>Zasobnik c.w.u. o pojemności 500l Vitocell 300-B prod. Viessmann</t>
  </si>
  <si>
    <t>KNR-W 2-15 0510-01</t>
  </si>
  <si>
    <t>Naczynie wzbiorcze typ 80N, po=3,0bar prod. Reflex</t>
  </si>
  <si>
    <t>Ciśnieniowe naczynie przeponowe c.w.u. REFIX typ DD 18, po=10bar prod. REFLEX</t>
  </si>
  <si>
    <t>KNR-W 2-15 0524-02</t>
  </si>
  <si>
    <t>Zawór bezpieczeństwa membranowy typ 1915 DN 25/32, po=3bar prod. SYR</t>
  </si>
  <si>
    <t>KNR-W 2-15 0524-01</t>
  </si>
  <si>
    <t>Zawór bezpieczeństwa membranowy typ 2115 DN 20/25, po=6bar prod. SYR</t>
  </si>
  <si>
    <t>KNR-W 2-15 0530-02</t>
  </si>
  <si>
    <t>Manometr M-65/R, 0-0,6 MPa z kurkiem manometrycznym</t>
  </si>
  <si>
    <t>KNR-W 2-15 0411-03</t>
  </si>
  <si>
    <t>Zawór zwrotny gwintowany d:20mm</t>
  </si>
  <si>
    <t>KNR-W 2-15 0411-04</t>
  </si>
  <si>
    <t>Zawór zwrotny gwintowany d:40mm</t>
  </si>
  <si>
    <t>KNR-W 2-15 0411-05</t>
  </si>
  <si>
    <t>Zawór zwrotny gwintowany d:50mm</t>
  </si>
  <si>
    <t>Zawór kulowy z końcówką na wąż d:25mm</t>
  </si>
  <si>
    <t>KNR-W 2-15 0411-01</t>
  </si>
  <si>
    <t>Kurek kulowy gwintowany do wody gorącej d:15mm</t>
  </si>
  <si>
    <t>Kurek kulowy gwintowany do wody gorącej d:25mm</t>
  </si>
  <si>
    <t>Kurek kulowy gwintowany do wody gorącej d:40mm</t>
  </si>
  <si>
    <t>Kurek kulowy gwintowany do wody gorącej d:50mm</t>
  </si>
  <si>
    <t>KNR-W 2-15 0411-06</t>
  </si>
  <si>
    <t>Kurek kulowy gwintowany do wody gorącej d:65mm</t>
  </si>
  <si>
    <t>KNR-W 2-15 0530-01</t>
  </si>
  <si>
    <t>Termometr tarczowy 0-100stC</t>
  </si>
  <si>
    <t>Termomanometr 0-100stC/ 0-0,6MPa</t>
  </si>
  <si>
    <t>Filtr osadnikowy skośny DN65</t>
  </si>
  <si>
    <t>KNR 7-08 0301-02</t>
  </si>
  <si>
    <t>Zawór mieszający trzydrogowy z siłownikiem AMB 162 (komplet) obiego c.o. typu HRB 3 dn 32 kvs=2,5m3/h</t>
  </si>
  <si>
    <t>ukl.</t>
  </si>
  <si>
    <t>KNR-W 2-15 0434-01</t>
  </si>
  <si>
    <t>Zbiornik odpowietrzający nieprzepływowy typu A V=4,3dm3</t>
  </si>
  <si>
    <t>KNR 7-06 0504-01</t>
  </si>
  <si>
    <t>Stacja uzdatniania wody typu Aquahome 20-N prod. Viessmann</t>
  </si>
  <si>
    <t>KNR 7-07 0101-01</t>
  </si>
  <si>
    <t>Pompa dla instalacji c.o. - Budynek BS  typ STRATOS PICO 25/1-8 prod. WILO
V=2,1m3/h
Hmax=4,0mH2O
N=0,05 kW/230V/0,78A</t>
  </si>
  <si>
    <t>Pompa dla instalacji c.o. - zasilanie przyłącza cieplnego typ STRATOS 25/1-6 CAN PN 10 prod. WILO
V=3,27m3/h
Hmax=4,0mH2O
N=0,08kW/230V/0,78A</t>
  </si>
  <si>
    <t>Pompa zasilająca podgrzewacz c.w.u. Stratos ECO 25/1-6  prod. WILO
V=2,2m3/h
Hmax=5,0mH2O
N=0,085kW/230V/0,78A</t>
  </si>
  <si>
    <t>Pompa cyrkulacyjna c.w.u. Stratos ECO 15/1-8 CAN PN 10 prod. WILO
V=3,2m3/h
Hmax=5,0 mH2O
N=0,085kW/230V/1,2A</t>
  </si>
  <si>
    <t>Pompa cyrkulacyjna Stratos ECO Z 25/1-5 prod. WILO
V=1,37m3/h
Hmax=3,0mH2O
N=0,04 kW/230V/0,78A</t>
  </si>
  <si>
    <t>KNR-W 2-15 0513-01</t>
  </si>
  <si>
    <t>Rozdzielacze do kotłów i instalacji c.o. z rur o śr. nominalnej do 150 mm</t>
  </si>
  <si>
    <t>Komin spalinowy Jeremias</t>
  </si>
  <si>
    <t>Kratki wentylacyjne typ A lub N o obw.do 2000 mm - wentylacja pomieszczenia kotła</t>
  </si>
  <si>
    <t>KNR-W 2-15 0517-01</t>
  </si>
  <si>
    <t>Uruchomienie kotłowni</t>
  </si>
  <si>
    <t>Okablowanie elektryczne kotłowni</t>
  </si>
  <si>
    <t>KNR-W 2-15 0404-05</t>
  </si>
  <si>
    <t>Rurociągi w instalacjach c.o. z tworzyw sztucznych o śr. zewnętrznej 50 mm o połączeniach zgrzewanych na ścianach w budynkach</t>
  </si>
  <si>
    <t>KNR-W 2-15 0404-04</t>
  </si>
  <si>
    <t>Rurociągi w instalacjach c.o. z tworzyw sztucznych o śr. zewnętrznej 40 mm o połączeniach zgrzewanych na ścianach w budynkach</t>
  </si>
  <si>
    <t>KNR-W 2-15 0404-03</t>
  </si>
  <si>
    <t>Rurociągi w instalacjach c.o. z tworzyw sztucznych o śr. zewnętrznej 32 mm o połączeniach zgrzewanych na ścianach w budynkach</t>
  </si>
  <si>
    <t>KNR-W 2-15 0404-02</t>
  </si>
  <si>
    <t>Rurociągi w instalacjach c.o. z tworzyw sztucznych o śr. zewnętrznej 25 mm o połączeniach zgrzewanych na ścianach w budynkach</t>
  </si>
  <si>
    <t>KNR-W 2-15 0404-01</t>
  </si>
  <si>
    <t>Rurociągi w instalacjach c.o. z tworzyw sztucznych o śr. zewnętrznej 20 mm o połączeniach zgrzewanych na ścianach w budynkach</t>
  </si>
  <si>
    <t>KNR-W 2-15 0428-01</t>
  </si>
  <si>
    <t>Rury przyłączne o śr. 15 mm do grzejników żeliwnych,stalowych,aluminiowych,płytowych konwektorów, nagrzewnic o połączeniu spawanym</t>
  </si>
  <si>
    <t>KNR-W 2-15 0418-03</t>
  </si>
  <si>
    <t>Grzejniki stalowe jednopłytowe o wys. 600-900 mm i dług. do 1600 mm</t>
  </si>
  <si>
    <t>KNR-W 2-15 0418-07</t>
  </si>
  <si>
    <t>Grzejniki stalowe dwupłytowe o wys. 600-900 mm i dług. do 1600 mm</t>
  </si>
  <si>
    <t>KNR-W 2-15 0418-12</t>
  </si>
  <si>
    <t>Grzejniki stalowe trzypłytowe o wys. 600-900 mm i dług. do 3000 mm</t>
  </si>
  <si>
    <t>KNR-W 2-15 0412-02</t>
  </si>
  <si>
    <t>Głowica termostatyczna np. RTS Everis 4230 prod. Danfoss lub równorzędna</t>
  </si>
  <si>
    <t>Zawór grzejnikowy typ RTD-N 15 prod. Danfoss</t>
  </si>
  <si>
    <t>Zawór powrotny RLV 15 prod. Danfoss</t>
  </si>
  <si>
    <t>KNR-W 2-15 0432-02</t>
  </si>
  <si>
    <t>Aparat grzewczo - wentylacyjny NEOLUX IV prod. Konwektor Lipno</t>
  </si>
  <si>
    <t>Zbiorniki odpowietrzające o pojemności do 6 dm3</t>
  </si>
  <si>
    <t>KNZ 15 30-04</t>
  </si>
  <si>
    <t>Otulina z wełny mineralnej d:50mm gr. 50mm</t>
  </si>
  <si>
    <t>KNZ 15 29-04</t>
  </si>
  <si>
    <t>Otulina z wełny mineralnej d:40mm gr. 40mm</t>
  </si>
  <si>
    <t>KNZ 15 28-05</t>
  </si>
  <si>
    <t>Otulina z wełny mineralnej d:32mm gr. 30mm</t>
  </si>
  <si>
    <t>KNZ 15 27-04</t>
  </si>
  <si>
    <t>Otulina z wełny mineralnej d:25mm gr. 25mm</t>
  </si>
  <si>
    <t>KNZ 15 26-01</t>
  </si>
  <si>
    <t>Otulina z wełny mineralnej d:20mm gr. 20mm</t>
  </si>
  <si>
    <t>KNR-W 2-15 0406-03</t>
  </si>
  <si>
    <t>Próby szczelności instalacji c.o. z rur z tworzyw sztucznych - próba zasadnicza (pulsacyjna)</t>
  </si>
  <si>
    <t>KNR-W 2-15 0406-05</t>
  </si>
  <si>
    <t>Próby szczelności instalacji c.o. z rur z tworzyw sztucznych - dodatek za próbę w budynkach niemieszkalnych</t>
  </si>
  <si>
    <t>Napełnienie instalacji c.o. wodą</t>
  </si>
  <si>
    <t>KNR-W 2-15 0436-01</t>
  </si>
  <si>
    <t>Próby z dokonaniem regulacji instalacji centralnego ogrzewania</t>
  </si>
  <si>
    <t>urz.</t>
  </si>
  <si>
    <t>KNR-W 2-15 0312-03</t>
  </si>
  <si>
    <t>Zawór odcinający d:25mm</t>
  </si>
  <si>
    <t>KNR-W 2-15 0310-02</t>
  </si>
  <si>
    <t>Filtry gazowe d:25mm</t>
  </si>
  <si>
    <t>System detekcji gazów</t>
  </si>
  <si>
    <t>Okablowanie systemu detekcji gazu</t>
  </si>
  <si>
    <t>KNR-W 2-15 0304-03</t>
  </si>
  <si>
    <t>Rurociągi w instalacjach gazowych stalowe o połączeniach spawanych o śr.nom. 25 mm na ścianach w budynkach niemieszkalnych</t>
  </si>
  <si>
    <t>KNR 7-12 0101-04</t>
  </si>
  <si>
    <t>Czyszczenie przez szczotkowanie ręczne do trzeciego stopnia czystości rurociągów o średnicy zewnętrznej do 57 mm (stan wyjściowy powierzchni B)</t>
  </si>
  <si>
    <t>KNR 7-12 0201-04</t>
  </si>
  <si>
    <t>Malowanie pędzlem farbami do gruntowania miniowymi rurociągów o średnicy zewnętrznej do 57 mm</t>
  </si>
  <si>
    <t>KNR 7-12 0209-04</t>
  </si>
  <si>
    <t>Malowanie pędzlem farbami nawierzchniowymi i emaliami olejnymi rurociągów o średnicy zewnętrznej do 57 mm</t>
  </si>
  <si>
    <t>KNR-W 2-15 0307-05</t>
  </si>
  <si>
    <t>Próba instalacji gazowej na ciśnienie dla wykonawcy i dostawcy gazu przed gazomierzem w budynkach niemieszkalnych - średnica rurociągu ponad 65 mm</t>
  </si>
  <si>
    <t>100 m</t>
  </si>
  <si>
    <t>KNR 2-17 0146-01</t>
  </si>
  <si>
    <t>Czerpnia ścienna o wym. 400x250mm</t>
  </si>
  <si>
    <t>KNR 2-17 0208-02</t>
  </si>
  <si>
    <t>Wentylator łazienkowy typ BF-W-230 prod. Systemair</t>
  </si>
  <si>
    <t>KNR 2-17 0208-01</t>
  </si>
  <si>
    <t>Wentylator łazienkowy typ BF-W-150 prod. Systemair</t>
  </si>
  <si>
    <t>KNNR 6 0801-06</t>
  </si>
  <si>
    <t>Drogi i place o nawierzchni betonowej do rozbiórki
Rozebranie drogi o nawierzchni z betonu</t>
  </si>
  <si>
    <t>KNNR 6 0805-05</t>
  </si>
  <si>
    <t>Rozebranie chodników przewidzianych do remontu</t>
  </si>
  <si>
    <t xml:space="preserve">KNR 4-04 1103-04 1103-05 </t>
  </si>
  <si>
    <t>Wywiezienie materiałów z terenu rozbiórki na składowisko i utylizacja</t>
  </si>
  <si>
    <t>KNNR 6 0101-03</t>
  </si>
  <si>
    <t>Korytowanie pod nawierzchnie asfaltobetonowe</t>
  </si>
  <si>
    <t>KNNR 6 0104-04</t>
  </si>
  <si>
    <t>Wymiana istniejącego gruntu na grunt piaszczysty zagęszczony do Is=0,97</t>
  </si>
  <si>
    <t>KNNR 6 0113-02</t>
  </si>
  <si>
    <t>Podbudowa pomocnicza – kruszywo kamienne łamane stabilizowane mechanicznie 20 cm</t>
  </si>
  <si>
    <t>KNNR 6 0302-04</t>
  </si>
  <si>
    <t>Nawierzchnie z kostki betonowej o wysokości 8 cm na podsypce cementowo-piaskowej</t>
  </si>
  <si>
    <t>KNNR 6 0403-03</t>
  </si>
  <si>
    <t>Krawężniki betonowe wystające o wymiarach 15x30 cm lub 25*12 cm (wtopiony)  z wykonaniem ław betonowych z  betonu B-15</t>
  </si>
  <si>
    <t>Wykopy pod nawierzchnię płyty ociekowej w gr.kat. III-IV</t>
  </si>
  <si>
    <t>9a</t>
  </si>
  <si>
    <t>Krawężniki betonowe wystające o wymiarach 15x30 cm z wykonaniem ław betonowych z  betonu B-15</t>
  </si>
  <si>
    <t>KNNR 6 0109-01</t>
  </si>
  <si>
    <t>Podbudowa z chudego betonu B-7,5 o grub. 12 cm</t>
  </si>
  <si>
    <t>KNNR 6 0109-05</t>
  </si>
  <si>
    <t>Nawierzchnię płyty ociekowej z betonu B-35 o grubości 15 cm</t>
  </si>
  <si>
    <t>KNR AT-27 0502-02</t>
  </si>
  <si>
    <t>Wykonanie dylatacji</t>
  </si>
  <si>
    <t>KNNR 6 0101-07</t>
  </si>
  <si>
    <t>Korytowanie pod chodniki i dojścia</t>
  </si>
  <si>
    <t>KNNR 6 0105-02</t>
  </si>
  <si>
    <t>Podsypka piaskowa zagęszczane o gr.10 cm</t>
  </si>
  <si>
    <t>KNNR 6 0502-02</t>
  </si>
  <si>
    <t>Nawierzchnie z kostki betonowej „Polbruk” 6 cm</t>
  </si>
  <si>
    <t>KNNR 6 0404-02</t>
  </si>
  <si>
    <t>Obramowanie nawierzchni chodników i dojść obrzeżem betonowym 6*20 cm</t>
  </si>
  <si>
    <t>KNR-W 2-01 0308-10</t>
  </si>
  <si>
    <t>Wykopanie dołów o powierzchni dna do 0.2 m2 i głębokości do 1.0 m (kat. gruntu III)</t>
  </si>
  <si>
    <t>dół.</t>
  </si>
  <si>
    <t>KNR 2-02 0201-02</t>
  </si>
  <si>
    <t>Obetonowanie słupków</t>
  </si>
  <si>
    <t>Podbudowa z chudego betonu B-7,5 o grub. 10 cm</t>
  </si>
  <si>
    <t>KNR-W 2-01 0526-01</t>
  </si>
  <si>
    <t>Schody betonowe nowe z kostki "Polbruk" (stopnie) oraz indywidualnie prefabrykowanych podstopnic betonowych o wymiarach 8*40*100 (70) cm, na podłożu z betonu B-7,5. Balustrady i słupki z rur stalowych ? 38*4</t>
  </si>
  <si>
    <t>Wywóz nadwyżki mas ziemnych na odległość 5 km</t>
  </si>
  <si>
    <t>KNR 2-01 0702-1002</t>
  </si>
  <si>
    <t>Kopanie koparkami podsiębiernymi rowów dla kabli o głębokości do 0.8 m i szer. dna do 1.2 m w gruncie kat. III-IV</t>
  </si>
  <si>
    <t>KNR 2-01 0701-0301</t>
  </si>
  <si>
    <t>Ręczne kopanie rowów dla kabli o głębokości do 0.6 m i szer. dna do 0.4 m w gruncie kat. IV-inst. oświetl.zewn.</t>
  </si>
  <si>
    <t>Nasypanie warstwy piasku na dnie rowu kablowego o szerokości do 0.4 m</t>
  </si>
  <si>
    <t>KNR 5-01 0107-01</t>
  </si>
  <si>
    <t>Układanie rur kanalizacji kablowej z rur PCW gładkościennych sztywnych fi 110 w gr.kat.IV,</t>
  </si>
  <si>
    <t>Układanie rur kanalizacji kablowej z rur PCW karbowanych elastycznych fi 110 w gr.kat.IV,</t>
  </si>
  <si>
    <t>Układanie rur kanalizacji kablowej z rur PCW karbowanych elastycznych fi 50 w gr.kat.IV,</t>
  </si>
  <si>
    <t>KNR 5-01 0119-08</t>
  </si>
  <si>
    <t>Wprowadzenie j z rur PCW do obiektu 01,03,05,18,22,25,26,27 otw.przy podłożu z betonu</t>
  </si>
  <si>
    <t>KNP 01 0406-03.02</t>
  </si>
  <si>
    <t>Mechaniczne zasypywanie wykopów szerokich, wąskich i jamistych gruntem kat.IV o normalnej wilgotności</t>
  </si>
  <si>
    <t>Ręczne zasypywanie wykopów szerokich, wąskich i jamistych gruntem kat.IV o normalnej wilgotności</t>
  </si>
  <si>
    <t>KNNR 5 0707-05</t>
  </si>
  <si>
    <t>P.A Demontaż kabli o masie do 5.5 kg/m w rowach kablowych ręcznie</t>
  </si>
  <si>
    <t>KNR-W 5-10 0103-05</t>
  </si>
  <si>
    <t>Kabel YHAKXS 1x95/35 20kV Ręczne układanie kabli wielożyłowych o masie do 5.5 kg/m na napięcie znamionowe poniżej 110 kV w rowach kablowych</t>
  </si>
  <si>
    <t>Kabel YKY 4x240 Ręczne układanie kabli wielożyłowych o masie do 5.5 kg/m na napięcie znamionowe poniżej 110 kV w rowach kablowych</t>
  </si>
  <si>
    <t>Kabel YKY 4x185 Ręczne układanie kabli wielożyłowych o masie do 5.5 kg/m na napięcie znamionowe poniżej 110 kV w rowach kablowych</t>
  </si>
  <si>
    <t>Kabel YKY 4x95 Ręczne układanie kabli wielożyłowych o masie do 5.5 kg/m na napięcie znamionowe poniżej 110 kV w rowach kablowych</t>
  </si>
  <si>
    <t>Kabel YAKXS 4x35 Ręczne układanie kabli wielożyłowych o masie do 5.5 kg/m na napięcie znamionowe poniżej 110 kV w rowach kablowych</t>
  </si>
  <si>
    <t>Kabel YKYżo 5x35 Ręczne układanie kabli wielożyłowych o masie do 5.5 kg/m na napięcie znamionowe poniżej 110 kV w rowach kablowych</t>
  </si>
  <si>
    <t>Kabel YKYżo 5x16 Ręczne układanie kabli wielożyłowych o masie do 5.5 kg/m na napięcie znamionowe poniżej 110 kV w rowach kablowych</t>
  </si>
  <si>
    <t>KNR-W 5-10 0118-02</t>
  </si>
  <si>
    <t>Kabel N2XH-FE 180/E90 2x1,5. Układanie kabli wielożyłowych o masie do 1.0 kg/m na napięcie znamionowe poniżej 110 kV w budynkach, budowlach lub na estakadach z mocowaniem</t>
  </si>
  <si>
    <t>KNR-W 5-10 0118-04</t>
  </si>
  <si>
    <t>Kabel YKYżo 5x10. Układanie kabli wielożyłowych o masie do 3.0 kg/m na napięcie znamionowe poniżej 110 kV w budynkach, budowlach lub na estakadach z mocowaniem</t>
  </si>
  <si>
    <t>Kabel YKYżo 5x6. Układanie kabli wielożyłowych o masie do 3.0 kg/m na napięcie znamionowe poniżej 110 kV w budynkach, budowlach lub na estakadach z mocowaniem</t>
  </si>
  <si>
    <t>Kabel YKYżo 5x4. Układanie kabli wielożyłowych o masie do 3.0 kg/m na napięcie znamionowe poniżej 110 kV w budynkach, budowlach lub na estakadach z mocowaniem</t>
  </si>
  <si>
    <t>Kabel YKYżo 5x2,5. Układanie kabli wielożyłowych o masie do 3.0 kg/m na napięcie znamionowe poniżej 110 kV w budynkach, budowlach lub na estakadach z mocowaniem</t>
  </si>
  <si>
    <t>Kabel YKYżo 4x4. Układanie kabli wielożyłowych o masie do 3.0 kg/m na napięcie znamionowe poniżej 110 kV w budynkach, budowlach lub na estakadach z mocowaniem</t>
  </si>
  <si>
    <t>YKYżo 4x2.5. Układanie kabli wielożyłowych o masie do 3.0 kg/m na napięcie znamionowe poniżej 110 kV w budynkach, budowlach lub na estakadach z mocowaniem</t>
  </si>
  <si>
    <t>YKYżo 4x1.5. Układanie kabli wielożyłowych o masie do 3.0 kg/m na napięcie znamionowe poniżej 110 kV w budynkach, budowlach lub na estakadach z mocowaniem</t>
  </si>
  <si>
    <t>Kabel YKYżo 5x2,5 Układanie kabli wielożyłowych o masie do 3.0 kg/m na napięcie znamionowe poniżej 110 kV w budynkach, budowlach lub na estakadach z mocowaniem</t>
  </si>
  <si>
    <t>Kabel YKYżo 3x2,5 Układanie kabli wielożyłowych o masie do 3.0 kg/m na napięcie znamionowe poniżej 110 kV w budynkach, budowlach lub na estakadach z mocowaniem</t>
  </si>
  <si>
    <t>Kabel YKYżo 3x1,5 Układanie kabli wielożyłowych o masie do 3.0 kg/m na napięcie znamionowe poniżej 110 kV w budynkach, budowlach lub na estakadach z mocowaniem</t>
  </si>
  <si>
    <t>Przewód YDYżo 5x6 Układanie kabli wielożyłowych o masie do 3.0 kg/m na napięcie znamionowe poniżej 110 kV w budynkach, budowlach lub na estakadach z mocowaniem</t>
  </si>
  <si>
    <t>Przewód YDYżo 5x4 Układanie kabli wielożyłowych o masie do 3.0 kg/m na napięcie znamionowe poniżej 110 kV w budynkach, budowlach lub na estakadach z mocowaniem</t>
  </si>
  <si>
    <t>Przewód YDYp 4x1,5 Układanie kabli wielożyłowych o masie do 3.0 kg/m na napięcie znamionowe poniżej 110 kV w budynkach, budowlach lub na estakadach z mocowaniem</t>
  </si>
  <si>
    <t>Przewód YDY 3x2.5. Układanie kabli wielożyłowych o masie do 1.0 kg/m na napięcie znamionowe poniżej 110 kV w budynkach, budowlach lub na estakadach z mocowaniem</t>
  </si>
  <si>
    <t>Przewód YDY 2x1.5. Układanie kabli wielożyłowych o masie do 1.0 kg/m na napięcie znamionowe poniżej 110 kV w budynkach, budowlach lub na estakadach z mocowaniem</t>
  </si>
  <si>
    <t>Przewód YDY 3x1.5. Układanie kabli wielożyłowych o masie do 1.0 kg/m na napięcie znamionowe poniżej 110 kV w budynkach, budowlach lub na estakadach z mocowaniem</t>
  </si>
  <si>
    <t>Kabel sterowniczy YvKSLY 7x1.5. Układanie kabli wielożyłowych o masie do 1.0 kg/m na napięcie znamionowe poniżej 110 kV w budynkach, budowlach lub na estakadach z mocowaniem</t>
  </si>
  <si>
    <t>Kabel sterowniczy YvKSLY 14x1.5. Układanie kabli wielożyłowych o masie do 1.0 kg/m na napięcie znamionowe poniżej 110 kV w budynkach, budowlach lub na estakadach z mocowaniem</t>
  </si>
  <si>
    <t>Kabel falownikowy do układania w ziemi ekranowany 4x35. Układanie kabli wielożyłowych o masie do 1.0 kg/m na napięcie znamionowe poniżej 110 kV w budynkach, budowlach lub na estakadach z mocowaniem</t>
  </si>
  <si>
    <t>Kabel falownikowy do układania w ziemi ekranowany 4x10. Układanie kabli wielożyłowych o masie do 1.0 kg/m na napięcie znamionowe poniżej 110 kV w budynkach, budowlach lub na estakadach z mocowaniem</t>
  </si>
  <si>
    <t>Kabel falownikowy do układania w ziemi ekranowany 4x6. Układanie kabli wielożyłowych o masie do 1.0 kg/m na napięcie znamionowe poniżej 110 kV w budynkach, budowlach lub na estakadach z mocowaniem</t>
  </si>
  <si>
    <t>Kabel falownikowy do układania w ziemi ekranowany 4x4. Układanie kabli wielożyłowych o masie do 1.0 kg/m na napięcie znamionowe poniżej 110 kV w budynkach, budowlach lub na estakadach z mocowaniem</t>
  </si>
  <si>
    <t>Kabel falownikowy do układania w ziemi ekranowany 4x2,5. Układanie kabli wielożyłowych o masie do 1.0 kg/m na napięcie znamionowe poniżej 110 kV w budynkach, budowlach lub na estakadach z mocowaniem</t>
  </si>
  <si>
    <t>KSNR 5 0603-03-przez analogie</t>
  </si>
  <si>
    <t>Montaż przewodów uziemiających i wyrównawczych mocowanych na kołkach wstrzeliwanych FeZn 30x4</t>
  </si>
  <si>
    <t>KNR-W 4-03 0705-01</t>
  </si>
  <si>
    <t>Wymiana przewodów wyrównawczych z płaskownika lub pręta o przekroju do 120 mm2 w kanałach na uprzednio zamocowanych wspornikach w ciągu poziomym</t>
  </si>
  <si>
    <t>KNR-W 5-08 0713-02</t>
  </si>
  <si>
    <t>Wykonanie drobnych konstrukcji</t>
  </si>
  <si>
    <t>KNR AT-13 0104-17</t>
  </si>
  <si>
    <t>Osadzenie przepustów w ścianach z betonu; dł przebicia do 30 cm, śr. rury do 110 mm</t>
  </si>
  <si>
    <t>KNNR 5 1105-07</t>
  </si>
  <si>
    <t>Koryto kablowe o szerokości do 100 mm przykręcane do gotowych otworów. Drabiny 100x50x1,5 stal k/o</t>
  </si>
  <si>
    <t>Koryto kablowe o szerokości do 50 mm przykręcane do gotowych otworów. Drabiny 50x50x1,5 stal k/o</t>
  </si>
  <si>
    <t>Rury osłonowe PESHLA do fi 50mm</t>
  </si>
  <si>
    <t>Montaż przewodów uziemiających i wyrównawczych mocowanych na kołkach wstrzeliwanych LGY 16mm2 ż/zie</t>
  </si>
  <si>
    <t>KNR 5-08 0404-11</t>
  </si>
  <si>
    <t>Montaż skrzynek i rozdzielnic skrzynkowych o masie do 300kg wraz z konstrukcją - mocowanie przez przykręcenie do gotowego podłoża -Rozdzilanica 01R1 Metalowa IP55  1200x2000x600 stal k/o</t>
  </si>
  <si>
    <t>Montaż skrzynek i rozdzielnic skrzynkowych o masie do 300kg wraz z konstrukcją - mocowanie przez przykręcenie do gotowego podłoża -Szafka falownikowa 01SF1 Metalowa IP66  500x700x250 stal k/o</t>
  </si>
  <si>
    <t>KNR 5-08 0404-07</t>
  </si>
  <si>
    <t>Montaż skrzynek i rozdzielnic skrzynkowych o masie do 10kg wraz z konstrukcją - mocowanie przez przykręcenie do gotowego podłoża Falownik 01U1 i 01U2 5,5kW z komunikacją Modbus, karta wej/wyj filtr dU/dt</t>
  </si>
  <si>
    <t>Montaż skrzynek i rozdzielnic skrzynkowych o masie do 10kg wraz z konstrukcją - mocowanie przez przykręcenie do gotowego podłoża Skrzynki sterowania lokalnego D1SSL1, D2SSL1</t>
  </si>
  <si>
    <t>Montaż skrzynek i rozdzielnic skrzynkowych o masie do 10kg wraz z konstrukcją - mocowanie przez przykręcenie do gotowego podłoża Skrzynki sterowania lokalnego 02.1PP1, 02.2PP1, 04PP1</t>
  </si>
  <si>
    <t>KNR 5-08 0404-08</t>
  </si>
  <si>
    <t>Montaż kasety sterowniczej ZAŁ/WYŁ</t>
  </si>
  <si>
    <t>Montaż sygnalizatora optyczno akustycznego 'S'</t>
  </si>
  <si>
    <t>KNR 5-08 0307-04</t>
  </si>
  <si>
    <t>Montaż na gotowym podłożu przycisku p.poż</t>
  </si>
  <si>
    <t>Montaż na gotowym głównej szyny uziemiającej GSU</t>
  </si>
  <si>
    <t>Montaż na gotowym lokalnej szyny wyrównawczej LSW</t>
  </si>
  <si>
    <t>KNR 5-08 0515-04</t>
  </si>
  <si>
    <t>Montaż z podłączeniem na gotowym podłożu opraw świetlówkowych do oświetlenia pomieszczeń przemysłowych-oprawy strugo-,pyłoodporne, pyłoszczelne w obudowie metalowej z odbłyśnikiem-zawieszane końcowe-2x35W
Oprawa świetlówkowa 2x35W IP65 ze statecznikiem elektronicznym z okablowaniem przelotowym + źródła światła z modułem AW 1h</t>
  </si>
  <si>
    <t>Montaż z podłączeniem na gotowym podłożu opraw świetlówkowych do oświetlenia pomieszczeń przemysłowych-oprawy strugo-,pyłoodporne, pyłoszczelne w obudowie metalowej z odbłyśnikiem-zawieszane końcowe-2x35W
Oprawa świetlówkowa 2x35W IP65 ze statecznikiem elektronicznym z okablowaniem przelotowym + źródła światła</t>
  </si>
  <si>
    <t>Montaż z podłączeniem na gotowym podłożu opraw świetlówkowych do oświetlenia pomieszczeń przemysłowych-oprawy strugo-,pyłoodporne, pyłoszczelne w obudowie metalowej z odbłyśnikiem-zawieszane końcowe
Oprawa zewnętrzna uruchamiana czujnikiem zmierzchowym 1x28W IP54 + źródło światła</t>
  </si>
  <si>
    <t>Montaż na gotowym podłożu łączników oświetlenia podwójnych hermetycznych jednobiegunowych w puszce instalacyjnej z podłączeniem</t>
  </si>
  <si>
    <t>KNR 5-08 0309-03</t>
  </si>
  <si>
    <t>Montaż do gotowego podłoża gniazd wtyczkowych natynkowych bryzgoszczelnych 2-bieg.z uziemieniem w puszkach z podłączeniem
- gniazdo wtyk. pojedyńcze, hermetyczne IP44 z uziemieniem 2P+Z, 10/16A,250V  n/t</t>
  </si>
  <si>
    <t>Montaż do gotowego podłoża gniazd wtyczkowych natynkowych bryzgoszczelnych 2-bieg.z uziemieniem w puszkach z podłączeniem
- gniazdo wtyk. podwójne, hermetyczne IP44 z uziemieniem 2P+Z, 10/16A,250V  p/t</t>
  </si>
  <si>
    <t>Montaż do gotowego podłoża gniaza natynkowego trójfazowego 16A, 400V w obudowie</t>
  </si>
  <si>
    <t>KNNR 5 0612-05</t>
  </si>
  <si>
    <t>Złącza kontrolne w instalacji odgromowej lub przewodach wyrównawczych - połączenie pręt-pręt</t>
  </si>
  <si>
    <t>Złącza krzyżowe w instalacji odgromowej lub przewodach wyrównawczych - połączenie pręt-pręt</t>
  </si>
  <si>
    <t>KNR 5-08 0606-01</t>
  </si>
  <si>
    <t>Montaż zwodów poziomych naprężanych z pręta o śr.do 10 mm na uprzednio zainstalowanych wspornikach na dachu płaskim</t>
  </si>
  <si>
    <t>Montaż masztów wolnostojących h-1m</t>
  </si>
  <si>
    <t>KNR-W 5-08 0808-04</t>
  </si>
  <si>
    <t>Oznaczenie przewodu</t>
  </si>
  <si>
    <t>KNR 5-08 0811-02</t>
  </si>
  <si>
    <t>Kontrola ciągłości przewodów</t>
  </si>
  <si>
    <t>KNR 5-08 0811-01</t>
  </si>
  <si>
    <t>Sprawdzenie stanu izolacji</t>
  </si>
  <si>
    <t>KNR-W 5-08 0902-01</t>
  </si>
  <si>
    <t>Sprawdzenie samoczynnego wyłączenia zasilania - pomiar impedancji pętli zwarciowej - pierwszy</t>
  </si>
  <si>
    <t>pomiar</t>
  </si>
  <si>
    <t>KNR-W 5-08 0901-01</t>
  </si>
  <si>
    <t>Sprawdzenie ciągłości przewdów uziemiających</t>
  </si>
  <si>
    <t>Sprawdzenie ciągłości przewdów wyrownawczych</t>
  </si>
  <si>
    <t>Drabiny kablowe o szerokości do 50 mm przykręcane do gotowych otworów. Drabiny 50x50x1,5 stal kwasoodporna</t>
  </si>
  <si>
    <t>Montaż skrzynek i rozdzielnic skrzynkowych o masie do 300kg wraz z konstrukcją - mocowanie przez przykręcenie do gotowego podłoża - rozdzielnica 03R1</t>
  </si>
  <si>
    <t>Montaż skrzynek i rozdzielnic skrzynkowych o masie do 10kg wraz z konstrukcją - mocowanie przez przykręcenie do gotowego podłoża Skrzynki sterowania lokalnego 03P1SSL1, 03P2SSL1, 03P3SSL1</t>
  </si>
  <si>
    <t>Montaż skrzynek i rozdzielnic skrzynkowych o masie do 10kg wraz z konstrukcją - mocowanie przez przykręcenie do gotowego podłoża Skrzynka sterowania lokalnego 03M1SLL1,</t>
  </si>
  <si>
    <t>Montaż skrzynek i rozdzielnic skrzynkowych o masie do 10kg wraz z konstrukcją - mocowanie przez przykręcenie do gotowego podłoża Skrzynki sterowania lokalnego 05P1SSL1, 05P2SSL1</t>
  </si>
  <si>
    <t>Montaż skrzynek i rozdzielnic skrzynkowych o masie do 10kg wraz z konstrukcją - mocowanie przez przykręcenie do gotowego podłoża Skrzynki sterowania lokalnego 05M1SSL1, 05M2SSL1, 03M3SSL1</t>
  </si>
  <si>
    <t>Montaż skrzynek i rozdzielnic skrzynkowych o masie do 10kg wraz z konstrukcją - mocowanie przez przykręcenie do gotowego podłoża Zestaw remontowy ZR1 IP65 (1x32A 400V, 1x16A 400V, 3x16A 230V) wraz z zabezpieczeniami</t>
  </si>
  <si>
    <t>Montaż skrzynek i rozdzielnic skrzynkowych o masie do 20kg wraz z konstrukcją - mocowanie przez przykręcenie do gotowego podłoża. Falownik 03U1, 03U2, 03U3 15kW z komunikacją Modbus, karta wej/wyj filtr dU/dt do zabudowy w szafie</t>
  </si>
  <si>
    <t>Montaż skrzynek i rozdzielnic skrzynkowych o masie do 20kg wraz z konstrukcją - mocowanie przez przykręcenie do gotowego podłoża. Falownik 05U1, 05U2 7,5kW z komunikacją Modbus, karta wej/wyj filtr dU/dt do zabudowie w szafie</t>
  </si>
  <si>
    <t>Montaż do gotowego podłoża gniazd wtyczkowych natynkowych bryzgoszczelnych 2-bieg.z uziemieniem w puszkach z podłączeniem
- gniazdo wtyk. pojedyńcze, hermetyczne IP44 z uziemieniem 2P+Z, 10/16A,250V  p/t</t>
  </si>
  <si>
    <t>Rury osłonowe PESHLA do fi 50mm odporna na UV</t>
  </si>
  <si>
    <t>Rury osłonowe elestyczna karbowana do fi 50mm</t>
  </si>
  <si>
    <t>Montaż skrzynek i rozdzielnic skrzynkowych o masie do 300kg wraz z konstrukcją - mocowanie przez przykręcenie do gotowego podłoża - rozdzielnica 09R1</t>
  </si>
  <si>
    <t>Montaż skrzynek i rozdzielnic skrzynkowych o masie do 10kg wraz z konstrukcją - mocowanie przez przykręcenie do gotowego podłoża Skrzynka sterowania lokalnego 09M1SSL1</t>
  </si>
  <si>
    <t>Rury osłonowe PESHLA odporna na UV do fi 50mm</t>
  </si>
  <si>
    <t>Rury osłonowe elestyczne karbowane do fi 50mm</t>
  </si>
  <si>
    <t>Drabiny kablowe o szerokości do 100 mm przykręcane do gotowych otworów. Drabiny 50x50x1,5 stal kwasoodporna</t>
  </si>
  <si>
    <t>Kalkulacja własna</t>
  </si>
  <si>
    <t>Montaż skrzynek i rozdzielnic skrzynkowych o masie do 300kg wraz z konstrukcją - mocowanie przez przykręcenie do gotowego podłoża - rozdzielnica 10.1R1, 10.2R1, 10.3R1</t>
  </si>
  <si>
    <t>Montaż skrzynek i rozdzielnic skrzynkowych o masie do 10kg wraz z konstrukcją - mocowanie przez przykręcenie do gotowego podłoża Skrzynki sterowania lokalnego 08.2M1SSL1, 08.2M2SSL1, 08.2M3SSL1, 08.2M4SSL1</t>
  </si>
  <si>
    <t>Montaż skrzynek i rozdzielnic skrzynkowych o masie do 10kg wraz z konstrukcją - mocowanie przez przykręcenie do gotowego podłoża Skrzynki sterowania lokalnego 10.1M1SSL1, 10.1M2SSL1, 10.2M1SSL1, 10.2M2SSL1, 10.3M1SSL1, 10.3M2SSL1</t>
  </si>
  <si>
    <t>Montaż skrzynek i rozdzielnic skrzynkowych o masie do 20kg wraz z konstrukcją - mocowanie przez przykręcenie do gotowego podłoża. Falownik 10.1U1, 10.1U2, 10.2U1, 10.2U2, 10.3U1, 10.3U2  1,5kW z komunikacją Modbus, karta wej/wyj filtr dU/dt do zabudowy w szafie</t>
  </si>
  <si>
    <t>Montaż skrzynek i rozdzielnic skrzynkowych o masie do 20kg wraz z konstrukcją - mocowanie przez przykręcenie do gotowego podłoża. Zestaw remontowy ZR1 IP65 (1x32A 400V, 1x16A 400V, 3x16A 230V) wraz z zabezpieczeniami</t>
  </si>
  <si>
    <t>Montaż z podłączeniem na gotowym podłożu opraw świetlówkowych do oświetlenia pomieszczeń przemysłowych-oprawy strugo-,pyłoodporne, pyłoszczelne w obudowie metalowej z odbłyśnikiem-zawieszane końcowe-1x24W
- oprawa świetlówkowa przemysłowa 1x24W IP65</t>
  </si>
  <si>
    <t>Montaż na gotowym podłożu łączników ośiwetlenia pojedyńczych hermetycznych jednobiegunowych w puszce instalacyjnej z podłączeniem</t>
  </si>
  <si>
    <t>Montaż na gotowym podłożu łączników oświetlenia schodowych hermetycznych jednobiegunowych w puszce instalacyjnej z podłączeniem</t>
  </si>
  <si>
    <t>Drabiny kablowe o szerokości do 100 mm przykręcane do gotowych otworów. Drabiny 50x50x1,5 stal ocynkowana</t>
  </si>
  <si>
    <t>Montaż skrzynek i rozdzielnic skrzynkowych o masie do 300kg wraz z konstrukcją - mocowanie przez przykręcenie do gotowego podłoża - rozdzielnica 16R1</t>
  </si>
  <si>
    <t>Montaż skrzynek i rozdzielnic skrzynkowych o masie do 10kg wraz z konstrukcją - mocowanie przez przykręcenie do gotowego podłoża Skrzynki sterowania lokalnego 16P1SSL1, 16P2SSL1, 16P3SSL1, IP66 pokryte lakierem PUR</t>
  </si>
  <si>
    <t>Montaż skrzynek i rozdzielnic skrzynkowych o masie do 10kg wraz z konstrukcją - mocowanie przez przykręcenie do gotowego podłoża Skrzynka sterowania lokalnego 17P1SSL1,  pokryta lakierem PUR</t>
  </si>
  <si>
    <t>Montaż skrzynek i rozdzielnic skrzynkowych o masie do 10kg wraz z konstrukcją - mocowanie przez przykręcenie do gotowego podłoża Zestaw remontowy 16ZR1 IP65 (1x32A 400V, 1x16A 400V, 3x16A 230V) wraz z zabezpieczeniami</t>
  </si>
  <si>
    <t>Montaż skrzynek i rozdzielnic skrzynkowych o masie do 10kg wraz z konstrukcją - mocowanie przez przykręcenie do gotowego podłoża Falownik 16U1, 16U2, 16U3  9,0kW z komunikacją Modbus, karta wej/wyj filtr dU/dt do zabudowy w szafie</t>
  </si>
  <si>
    <t>Drabiny kablowe o szerokości do 300 mm przykręcane do gotowych otworów. Drabiny 300x50x1,5 stal kwasoodporna</t>
  </si>
  <si>
    <t>Drabiny kablowe o szerokości do 200 mm przykręcane do gotowych otworów. Drabiny 200x50x1,5 stal kwasoodporna</t>
  </si>
  <si>
    <t>Montaż skrzynek i rozdzielnic skrzynkowych o masie do 300kg wraz z konstrukcją - mocowanie przez przykręcenie do gotowego podłoża - Rozdzialnica SN z wyposażeniem Sekcja I (pole liniowe z odgromnikiem, rozłącznikiem komplet głowic kablowych, pole pomiarowe z przekładnikiami pomiarowymi komplet wkładek na potrzeby rozliczeń z ZE, pole transformatorowe z rozłacznikiem + komplet wkładek)</t>
  </si>
  <si>
    <t>Montaż skrzynek i rozdzielnic skrzynkowych o masie do 300kg wraz z konstrukcją - mocowanie przez przykręcenie do gotowego podłoża - Rozdzialnica SN z wyposażeniem Sekcja II (pole liniowe z odgromnikiem, rozłącznikiem komplet głowic kablowych, pole pomiarowe z przekładnikiami pomiarowymi komplet wkładek na potrzeby rozliczeń z ZE, pole transformatorowe z rozłacznikiem + komplet wkładek)</t>
  </si>
  <si>
    <t>Montaż skrzynek i rozdzielnic skrzynkowych o masie do 300kg wraz z konstrukcją - mocowanie przez przykręcenie do gotowego podłoża - rozdzielnica główna niskiego napięcia RGnn 400/230V</t>
  </si>
  <si>
    <t>Montaż skrzynek i rozdzielnic skrzynkowych o masie do 300kg wraz z konstrukcją - mocowanie przez przykręcenie do gotowego podłoża - rozdzielnica odbiorów gwarnatowanych RG-R 400/230V</t>
  </si>
  <si>
    <t>Montaż skrzynek i rozdzielnic skrzynkowych o masie do 300kg wraz z konstrukcją - mocowanie przez przykręcenie do gotowego podłoża - Agregat spalinowy 250kVA/200kW w obudowie zamkniętej z wężem do tankowania długość 30m</t>
  </si>
  <si>
    <t>Montaż skrzynek i rozdzielnic skrzynkowych o masie do 300kg wraz z konstrukcją - mocowanie przez przykręcenie do gotowego podłoża - Falownik 18U1, 18U2, 18U3, 18U4  9,0kW z komunikacją Modbus, karta wej/wyj filtr dU/dt do zabudowy w szafie</t>
  </si>
  <si>
    <t>Montaż skrzynek i rozdzielnic skrzynkowych o masie do 10kg wraz z konstrukcją - mocowanie przez przykręcenie do gotowego podłoża Tablica obwodó ogłónych SOO</t>
  </si>
  <si>
    <t>Montaż skrzynek i rozdzielnic skrzynkowych o masie do 10kg wraz z konstrukcją - mocowanie przez przykręcenie do gotowego podłoża Szafka licznikowa z wyposażeniem SL</t>
  </si>
  <si>
    <t>Montaż skrzynek i rozdzielnic skrzynkowych o masie do 10kg wraz z konstrukcją - mocowanie przez przykręcenie do gotowego podłoża Skrzynki sterowania lokalnego 18D1SSL1, 18D2SSL1, 18D3SSL1, 18D4SSL1</t>
  </si>
  <si>
    <t>Montaż skrzynek i rozdzielnic skrzynkowych o masie do 10kg wraz z konstrukcją - mocowanie przez przykręcenie do gotowego podłoża Termostat T1, T2, T3 230V 10A ze stykiem przełącznym 10A</t>
  </si>
  <si>
    <t>Montaż głowic kablowych SN do kabli o przekroju 1x95mm2</t>
  </si>
  <si>
    <t>Montaż z podłączeniem na gotowym podłożu opraw świetlówkowych do oświetlenia pomieszczeń przemysłowych-oprawy strugo-,pyłoodporne, pyłoszczelne w obudowie metalowej z odbłyśnikiem-zawieszane końcowe-2x35W
Oprawa przemysłowa 2x35W IP65 montowana do stropu + źródła światła z elektronicznym zapłonem</t>
  </si>
  <si>
    <t>Montaż z podłączeniem na gotowym podłożu opraw świetlówkowych do oświetlenia pomieszczeń przemysłowych-oprawy strugo-,pyłoodporne, pyłoszczelne w obudowie metalowej z odbłyśnikiem-zawieszane końcowe-2x35W
Oprawa przemysłowa 2x35W IP65 montowana do stropu + źródła światła z elektronicznym  zapłonem z modułem AW1 h</t>
  </si>
  <si>
    <t>Montaż z podłączeniem na gotowym podłożu opraw świetlówkowych do oświetlenia pomieszczeń przemysłowych-oprawy strugo-,pyłoodporne, pyłoszczelne w obudowie metalowej z odbłyśnikiem-zawieszane końcowe-1x28W
Oprawa zewnętrzna uruchamiana czujnikiem zmierzchowym IP54 1x28W + źródła światła</t>
  </si>
  <si>
    <t>Montaż na gotowym podłożu łączników ośiwetlenia pojedyńczych hermetycznych jednobiegunowych w puszce instalacyjnej z podłączeniem Łącznik oświetlenia pojedynczy IP44 n/t 230V, 10A</t>
  </si>
  <si>
    <t>Montaż na gotowym podłożu łączników ośiwetlenia podwójnych hermetycznych jednobiegunowych w puszce instalacyjnej z podłączeniem. Łącznik oświetlenia podwójny IP44 n/t</t>
  </si>
  <si>
    <t>Montaż do gotowego podłoża gniazd wtyczkowych natynkowych bryzgoszczelnych 2-bieg.z uziemieniem w puszkach z podłączeniem
- gniazdo wtyk. podwójne, hermetyczne IP44 z uziemieniem 2P+Z, 10/16A,250V  n/t</t>
  </si>
  <si>
    <t>Zabudowa w istniejącej rozdzialnicy rozłącznika bezpiecznikowego In-160A</t>
  </si>
  <si>
    <t>Zasilanie projektowanej wirówki z istniejącej rozdzielnicy</t>
  </si>
  <si>
    <t>Drabiny kablowe o szerokości do 100 mm przykręcane do gotowych otworów. Drabiny 100x50x1,5 stal kwasoodporna</t>
  </si>
  <si>
    <t>Montaż przewodów uziemiających i wyrównawczych mocowanych na kołkach wstrzeliwanych FeZn 25x4</t>
  </si>
  <si>
    <t>Montaż skrzynek i rozdzielnic skrzynkowych o masie do 20kg wraz z konstrukcją - mocowanie przez przykręcenie do gotowego podłoża. Tablica zasilająca TZ1</t>
  </si>
  <si>
    <t>Montaż skrzynek i rozdzielnic skrzynkowych o masie do 20kg wraz z konstrukcją - mocowanie przez przykręcenie do gotowego podłoża. Tablica kotłowni TK</t>
  </si>
  <si>
    <t>Montaż skrzynek i rozdzielnic skrzynkowych o masie do 20kg wraz z konstrukcją - mocowanie przez przykręcenie do gotowego podłoża. Szafka oświetlenia zewnętrznego SOZ</t>
  </si>
  <si>
    <t>Montaż lokalnych szyn wyrównawczyh LSW</t>
  </si>
  <si>
    <t>Montaż z podłączeniem na gotowym podłożu opraw świetlówkowych do oświetlenia pomieszczeń przemysłowych-oprawy strugo-,pyłoodporne, pyłoszczelne w obudowie metalowej z odbłyśnikiem-zawieszane końcowe-2x35W
Oprawa świetlówkowa przemysłowa 2x35W IP65 montowana do stropu + źródła światła z elektronicznym zapłonem</t>
  </si>
  <si>
    <t>Montaż z podłączeniem na gotowym podłożu opraw świetlówkowych do oświetlenia pomieszczeń przemysłowych-oprawy strugo-,pyłoodporne, pyłoszczelne w obudowie metalowej z odbłyśnikiem-zawieszane końcowe-2x35W
Oprawa świetlówkowa przemysłowa 2x35W IP65 montowana do stropu + źródła światła+ moduł AW z elektronicznym zapłonem</t>
  </si>
  <si>
    <t>Montaż z podłączeniem na gotowym podłożu opraw świetlówkowych do oświetlenia pomieszczeń przemysłowych-oprawy strugo-,pyłoodporne, pyłoszczelne w obudowie metalowej z odbłyśnikiem-zawieszane końcowe-1x18W
Oprawa rastrowa 4x18W + źródła światła z elektronicznym zapłonem</t>
  </si>
  <si>
    <t>Montaż z podłączeniem na gotowym podłożu opraw świetlówkowych do oświetlenia pomieszczeń przemysłowych-oprawy strugo-,pyłoodporne, pyłoszczelne w obudowie metalowej z odbłyśnikiem-zawieszane końcowe-1x18W
Oprawa rastrowa 4x18W + źródła światła z elektronicznym zapłonem+ moduł AW 1h</t>
  </si>
  <si>
    <t>Montaż z podłączeniem na gotowym podłożu opraw świetlówkowych do oświetlenia pomieszczeń przemysłowych-oprawy strugo-,pyłoodporne, pyłoszczelne w obudowie metalowej z odbłyśnikiem-zawieszane końcowe-1x28W
Oprawa zewnętrzna z modułem AW uruchmania czujnikiem zmierzchowym + źródło światła 1x28W</t>
  </si>
  <si>
    <t>Montaż z podłączeniem na gotowym podłożu opraw świetlówkowych do oświetlenia pomieszczeń przemysłowych oprawa ewakuacyjna z piktogramem z funkcją autotestu</t>
  </si>
  <si>
    <t>Montaż z podłączeniem na gotowym podłożu opraw Oprawa nastropowa 2x18W bryzgoszczelna</t>
  </si>
  <si>
    <t>Montaż z podłączeniem na gotowym podłożu opraw Oprawa typu kinkiet IP44 1x14W</t>
  </si>
  <si>
    <t>Montaż na gotowym podłożu łączników oświetlenia podwójnych w puszce instalacyjnej z podłączeniem</t>
  </si>
  <si>
    <t>Montaż na gotowym podłożu łączników oświetlenia schodowy hermetycznych jednobiegunowych w puszce instalacyjnej z podłączeniem</t>
  </si>
  <si>
    <t>Montaż do gotowego podłoża gniazd wtyczkowych podtynkowych bryzgoszczelnych 1-bieg.z uziemieniem w puszkach z podłączeniem
- gniazdo wtyk. podwójne hermetyczne,  IP44 z uziemieniem 2P+Z, 10/16A,250V  p/t</t>
  </si>
  <si>
    <t>Montaż do gotowego podłoża gniazd wtyczkowych podtynkowych bryzgoszczelnych 1-bieg.z uziemieniem w puszkach z podłączeniem
- gniazdo wtyk. podwójne hermetyczne, z uziemieniem 2P+Z, 10/16A,250V  p/t</t>
  </si>
  <si>
    <t>Montaż do gotowego podłoża gniazd wtyczkowych natynkowych bryzgoszczelnych 2-bieg.z uziemieniem w puszkach z podłączeniem
- Punkt elektryczno logiczny 2xData, 2xRJ45</t>
  </si>
  <si>
    <t>Koryta kablowe o szerokości do 200 mm przykręcane do gotowych otworów. Drabiny 100x50x1,5 stal ocynkowana</t>
  </si>
  <si>
    <t>Montaż skrzynek i rozdzielnic skrzynkowych o masie do 300kg wraz z konstrukcją - mocowanie przez przykręcenie do gotowego podłoża - Tablica garażu TG</t>
  </si>
  <si>
    <t>Montaż skrzynek i rozdzielnic skrzynkowych o masie do 10kg wraz z konstrukcją - mocowanie przez przykręcenie do gotowego podłoża Zestaw remontowy 27ZR1 IP65 (1x32A 400V, 1x16A 400V, 3x16A 230V) wraz z zabezpieczeniami</t>
  </si>
  <si>
    <t>Montaż z podłączeniem na gotowym podłożu opraw świetlówkowych do oświetlenia pomieszczeń przemysłowych-oprawy strugo-,pyłoodporne, pyłoszczelne w obudowie metalowej z odbłyśnikiem-zawieszane końcowe-2x35W
Oprawa świetlówkowa przemysłowa 2x35W IP65 montowana na zawisiach + źródła światła</t>
  </si>
  <si>
    <t>Montaż z podłączeniem na gotowym podłożu opraw świetlówkowych do oświetlenia pomieszczeń przemysłowych-oprawy strugo-,pyłoodporne, pyłoszczelne w obudowie metalowej z odbłyśnikiem-zawieszane końcowe-2x35W
Oprawa świetlówkowa przemysłowa 2x35W IP65 montowana na zawiesiach + źródła światła+ moduł AW</t>
  </si>
  <si>
    <t>Montaż do gotowego podłoża gniazd wtyczkowych natynkowych bryzgoszczelnych 1-bieg.z uziemieniem w puszkach z podłączeniem
- gniazdo wtyk. podwójne hermetyczne,  IP44 z uziemieniem 2P+Z, 10/16A,250V  p/t</t>
  </si>
  <si>
    <t>KNNR-W 9 1312-04</t>
  </si>
  <si>
    <t>Demontaż transformatora stacyjnego o mocy 100-625 kVA</t>
  </si>
  <si>
    <t>KNR 13-14 0407-02</t>
  </si>
  <si>
    <t>Montaż transformatora o mocy 400kVA 15,75/0,4kV</t>
  </si>
  <si>
    <t>KNR-W 2-02 1104-02</t>
  </si>
  <si>
    <t>Warstwy wyrównawcze pod posadzki z zaprawy cementowej grubości 20 mm zatarte na gładko. 
Przez analogię-przygotowanie podłoża pod zabudowę nowych transformatorów</t>
  </si>
  <si>
    <t>Pomiary rezystancji uziemienia</t>
  </si>
  <si>
    <t>KNR 5-10 0101-05</t>
  </si>
  <si>
    <t>Ręczne układanie kabli jednożyłowych o masie do 5.5 kg/m na napięcie znamionowe poniżej 110 kV w rowach kablowych</t>
  </si>
  <si>
    <t>KNR 5-08 0608-07</t>
  </si>
  <si>
    <t>Układanie bednarki w rowach kablowych - bednarka do 120 mm2</t>
  </si>
  <si>
    <t>E510 0510 0510-49-02</t>
  </si>
  <si>
    <t>Demontaż latarń oświetleniowych z ustawieniem fundamentu prefabrykowanego. Latarnia LU1-LU9</t>
  </si>
  <si>
    <t>Montaż latarń oświetleniowych z ustawieniem fundamentu prefabrykowanego. Latarnia LA1-LA33</t>
  </si>
  <si>
    <t>KNR 5-08 0508-06</t>
  </si>
  <si>
    <t>Demontaż opraw dla lamp rtęciowych i sodowych w obudowie stalowych -</t>
  </si>
  <si>
    <t>Montaż z podłączeniem na gotowym podłożu opraw dla lamp rtęciowych i sodowych w obudowie stalowych -pyłoodpornych oprawy pyłoodporne MALAGA 2 1x100W</t>
  </si>
  <si>
    <t>KNNR 5 0716-02</t>
  </si>
  <si>
    <t>Układanie kabli o masie do 1.0 kg/m w korytach i kanałach elektroinstalacyjnych zasilanie opraw</t>
  </si>
  <si>
    <t>Szkolenie obsługi</t>
  </si>
  <si>
    <t>Dokumentacja powykonawcza</t>
  </si>
  <si>
    <t>KNR 5-10 0301-01</t>
  </si>
  <si>
    <t>Układanie kabli o masie do 1.0 kg/m w ziemi</t>
  </si>
  <si>
    <t>Przez analogię  zasypywanie rowów dla kabli o głębokości do 0.6 m i szer. dna do 0.4 m w gruncie kat. IV-inst.</t>
  </si>
  <si>
    <t>KNR-W 5-10 0113-02</t>
  </si>
  <si>
    <t>YKSLYekw 2x1,5. Układanie kabli jednożyłowych o masie do 1.0 kg/m na napięcie znamionowe poniżej 110 kV w rurach, pustakach lub kanałach zamkniętych</t>
  </si>
  <si>
    <t>YvKSLY 5x1,0. Układanie kabli jednożyłowych o masie do 1.0 kg/m na napięcie znamionowe poniżej 110 kV w rurach, pustakach lub kanałach zamkniętych</t>
  </si>
  <si>
    <t>YvKSLY 12x1,0. Układanie kabli jednożyłowych o masie do 1.0 kg/m na napięcie znamionowe poniżej 110 kV w rurach, pustakach lub kanałach zamkniętych</t>
  </si>
  <si>
    <t>Kabel do magistrali MODBUS przeznaczony do ukłądania w ziemi. Układanie kabli jednożyłowych o masie do 1.0 kg/m na napięcie znamionowe poniżej 110 kV w rurach, pustakach lub kanałach zamkniętych</t>
  </si>
  <si>
    <t>Światłowód 12 włóknowy do układania w ziemi . Układanie kabli jednożyłowych o masie do 1.0 kg/m na napięcie znamionowe poniżej 110 kV w rurach, pustakach lub kanałach zamkniętych</t>
  </si>
  <si>
    <t>Układanie rur HDPE fi 50 w gr.kat.IV,</t>
  </si>
  <si>
    <t>KNR 7-08 0103-03</t>
  </si>
  <si>
    <t>Pomiar pH w budynku krat 01pH</t>
  </si>
  <si>
    <t>Pomiar przepływu na kanale otwartym w budynku krat 01Q1</t>
  </si>
  <si>
    <t>Pomiar przepływu na kanale otwartym ścieki przed piaskownikiem PWN 04Q</t>
  </si>
  <si>
    <t>Drabiny kablowe o szerokości do 50 mm przykręcane do gotowych otworów. Drabiny 50x50x1,5 stal k/o</t>
  </si>
  <si>
    <t>Układanie rury osłonowej PESHLA fi 22mm odpornej na UV</t>
  </si>
  <si>
    <t>Pomiar przepływu 05Q1 scieki dopływające do zbiornika ZRS</t>
  </si>
  <si>
    <t>Pomiar przepływu B4Q1 ścieki odprowadzane awaryjnie w studni B4</t>
  </si>
  <si>
    <t>Pomiar poziomu 05H1 ścieki w zbiorniku ZRS</t>
  </si>
  <si>
    <t>Pomiar poziomu 03H1 w ścieki w pompowni PS</t>
  </si>
  <si>
    <t>Pomiar pH ścieki w komorach DF reaktorów RB 10.1pH1(RBDF) 10.2pH1(RBDF) 10.3pH1(RBDF)</t>
  </si>
  <si>
    <t>Pomiar redox ścieki w komorach DF reaktorów RB 10.1rh1, 10.2rh1, 10.3rh1</t>
  </si>
  <si>
    <t>Pomiar pH ścieki w komorach DN reaktorów RB 10.1pH2(RBDN) 10.2pH2(RBDN) 10.3pH2(RBDN)</t>
  </si>
  <si>
    <t>Pomiar redox ścieki w komorach DN reaktorów RB 10.1rh2, 10.2rh2, 10.3rh2</t>
  </si>
  <si>
    <t>Pomiar stężenia osad czynny w komorach N reaktorów RB 10.1S1, 10.2S1, 10.3S1</t>
  </si>
  <si>
    <t>Pomiar tlenu ścieki w komorach N reaktorów RB 10.1O21, 10.2O21, 10.3O21,</t>
  </si>
  <si>
    <t>Pomiar pH ścieki w komorach N reaktorów RB 10.1pH3(RBN) 10.2pH3(RBN) 10.3pH3(RBN) wraz z zintegrowanym pomiarem temperatury</t>
  </si>
  <si>
    <t>KNR 7-08 0701-01</t>
  </si>
  <si>
    <t>Skrzynki instalacyjne z ochronnikami przepięciowymi 10SK1 do 10SK24</t>
  </si>
  <si>
    <t>Pomiar natężenia przepływu osad recyrkulowany w komorze pomiarowej 08oQ1</t>
  </si>
  <si>
    <t>Pomiar przepływu ścieki w komorze KP 08Qs1, 08Qs2</t>
  </si>
  <si>
    <t>Układanie rury osłonowej karbowanej fi 110</t>
  </si>
  <si>
    <t>Pomiar stężenia fosforanów w komorze KPS 13PO4</t>
  </si>
  <si>
    <t>Pomiar rozdziału faz w osadnikach 12.1 OW.1, 12.2 OW2</t>
  </si>
  <si>
    <t>Pomiar przepływu 16Q1</t>
  </si>
  <si>
    <t>Pomiar przepływu w komorach KPO 15.1, 15.2 15.1Q1, 15.2Q1 (pomiar na kanale płaskim)</t>
  </si>
  <si>
    <t>Pomiar przepływu ścieków w korycie KPS 13Q1</t>
  </si>
  <si>
    <t>Pomiar wyskości w pompowni POR 16H1</t>
  </si>
  <si>
    <t>Pomiar wysokości w pompowni PCP 17H1</t>
  </si>
  <si>
    <t>Pomiar wysokości w zagęszczaczach ZG 21.1H1, 21.2H1,21.3H1</t>
  </si>
  <si>
    <t>Skrzynki instalacyjne z ochronnikami przepięciowymi 16SK1 do 16SK7</t>
  </si>
  <si>
    <t>Drabiny kablowe o szerokości do 50 mm przykręcane do gotowych otworów. Koryto 50x50x1,5 stal k/o</t>
  </si>
  <si>
    <t>Pomiar ciśnienia 18p1</t>
  </si>
  <si>
    <t>Szafa automatyki 01SA , wg projektu</t>
  </si>
  <si>
    <t>Szafa automatyki 03SA  wg projektu</t>
  </si>
  <si>
    <t>Szafa automatyki 10SA , wg projektu</t>
  </si>
  <si>
    <t>Szafa automatyki 16SA , wg projektu</t>
  </si>
  <si>
    <t>Szafa automatyki 18SA , wg projektu</t>
  </si>
  <si>
    <t>Szafa automatyki 25SA , wg projektu</t>
  </si>
  <si>
    <t>Przeniesienie istniejących (urządzenia technologa) urządzeń  znajdujących się w istniejącym budynku socjalnym do nowego pomieszczenia technologa</t>
  </si>
  <si>
    <t>Switch Ethernetowy 4xRJ45 + 1xSC MultiMode,
zab.przeciwprzepięciowe Hi-Pot 1.5kV, IP31, -10...70°C</t>
  </si>
  <si>
    <t>Moduł SFP Multi-mode 100Mbps 2KM Fiber Transceiver -10~70c złącze LC</t>
  </si>
  <si>
    <t>Konwerter Modbus RTU (RS485) na Modbus TCP
(Ethernet 10BaseT), zasilanie 24V DC</t>
  </si>
  <si>
    <t>Serwer PC IBM 3200 M2 + Monitor 46" + 2 x monitor 24"</t>
  </si>
  <si>
    <t>Drukarka A3+ komplet tonerów</t>
  </si>
  <si>
    <t>Oprogramowanie sterowników CPU</t>
  </si>
  <si>
    <t>Uruchomienie instalacji AKPiA</t>
  </si>
  <si>
    <t>KNR 2-21 0105-03</t>
  </si>
  <si>
    <t>Wykopanie drzew młodszych z bryłą korzeniową w celu przesadzenia</t>
  </si>
  <si>
    <t>KNR 2-21 0302-09</t>
  </si>
  <si>
    <t>Sadzenie drzew liściastych w gruncie kat. III</t>
  </si>
  <si>
    <t>KNR 2-21 0402-05</t>
  </si>
  <si>
    <t>Wykonanie trawników przy uprawie ręcznej na gruncie kat. III z nawożeniem</t>
  </si>
  <si>
    <t>KNR 2-21 0701-03</t>
  </si>
  <si>
    <t>Pielęgnacja drzew liściastych</t>
  </si>
  <si>
    <t>KNR 2-21 0702-06</t>
  </si>
  <si>
    <t>Mechaniczna pielęgnacja trawników</t>
  </si>
  <si>
    <t>PRZEDMIAR  ROBÓT- BRANŻA ARCHITEKTONICZNO-KONSTRUKCYJNA  TOM A+K</t>
  </si>
  <si>
    <t>PRZEDMIAR  ROBÓT- BRANŻA KONSTRUKCYJNA  TOM K</t>
  </si>
  <si>
    <t>PRZEDMIAR  ROBÓT- BRANŻA SANITARNA TOM S</t>
  </si>
  <si>
    <t>PRZEDMIAR  ROBÓT- BRANŻA DROGOWA TOM D</t>
  </si>
  <si>
    <t>PRZEDMIAR  ROBÓT- BRANŻA ELEKTRYCZNA TOM E</t>
  </si>
  <si>
    <t>PRZEDMIAR  ROBÓT- BRANŻA AKPIA  TOM Au</t>
  </si>
  <si>
    <t>PRZEDMIAR  ROBÓT- BRANŻA ARCHITEKTURA  (ZIELEŃ)  TOM A</t>
  </si>
  <si>
    <t>BRANŻA ARCHITEKTONICZNO-KONSTRUKCYJNA  TOM A+K</t>
  </si>
  <si>
    <t>BRANŻA SANITARNA TOM S</t>
  </si>
  <si>
    <t>BRANŻA DROGOWA TOM D</t>
  </si>
  <si>
    <t>BRANŻA ELEKTRYCZNA TOM E</t>
  </si>
  <si>
    <t>BRANŻA AKPIA  TOM Au</t>
  </si>
  <si>
    <t>BRANŻA KONSTRUKCYJNA  TOM K</t>
  </si>
  <si>
    <t>BRANŻA ARCHITEKTURA  (ZIELEŃ)  TOM A</t>
  </si>
  <si>
    <t>Linie kablowe zewnętrzne</t>
  </si>
  <si>
    <t>Roboty ziemne</t>
  </si>
  <si>
    <t>Kable zasilające i sterownicze</t>
  </si>
  <si>
    <t>Pomiary i automatyka</t>
  </si>
  <si>
    <t>Obiekt nr 01 BK (Budynek Krat), 02.1,02.2 PWS (Piaskowniki wirowe stare), 04PWN (piaskownik wirowy nowy), 06
SZS (Stacja zlewcza ścieków dowożonych)</t>
  </si>
  <si>
    <t>Obiekt nr 03 PS (Pompownia ścieków), 05 ZRS (Zbiornik retencyjny ścieków)</t>
  </si>
  <si>
    <t>Obiekt nr 10.1 RB.1. 10.2 RB.2, 10.3 RB.3 (Reaktory biologiczne), Obiekt nr 08 KP (Komora pomiarowa), 09 KR1 (Komora rozdziału)</t>
  </si>
  <si>
    <t>Pomiar stężenia zawisiny osad czynny w pompowni POR 16S1</t>
  </si>
  <si>
    <t>Obiekt nr 12.1, 12.2 OW.1 OW.2 (Osadniki wtórne), 16 POR (Pompownia osadu recyrkulowanego), 17 PCP (Pompownia częśći pływających) 15.1, 15.2 KPO (Komory przelewowe osadu) 13 KPS (Koryto pomiarowe ścieków), 20 PWTPompownia wody technologicznej</t>
  </si>
  <si>
    <t>Obiekt nr 18 SD (Stacja dmuchaw)</t>
  </si>
  <si>
    <t xml:space="preserve">Szafy automatyki </t>
  </si>
  <si>
    <t>Oprogramowania i uruchomienie systemu</t>
  </si>
  <si>
    <t>Roboty budowlane w zakresie budowy lini kablowych i oświetlenia zewnętrznego</t>
  </si>
  <si>
    <t>Roboty budowlane w zakresie likwidacji istniejących kabli</t>
  </si>
  <si>
    <t>Linie kablowe energetyczne</t>
  </si>
  <si>
    <t>Wewnętrzne instalacje elektryczne</t>
  </si>
  <si>
    <t>Obiekt nr 08 KP (Komora pomiarowa), 09 KR1 (Komora rozdziału)</t>
  </si>
  <si>
    <t>Obiekt nr 10.1 RB.1. 10.2 RB.2, 10.3 RB.3 (Reaktory biologiczne)</t>
  </si>
  <si>
    <t>Obiekt nr 16 POR (Pompownia osadu recyrkulowanego), 12.1 OW.1 12.2 OW.2 (Osadniki wtórne), 15.1 KPO.1, 15.2
KPO.2 (Komory przelewowe), 17 PCP (Pompownia części pływających), 13 KPS (Koryto pomiarowe), 20 PWT (Pompownia wody technologicznej)</t>
  </si>
  <si>
    <t>Obiekt nr 18/26 BE SD (Budynek energetyczny, Stacja dmuchaw)</t>
  </si>
  <si>
    <t>Obiekt nr 22 BOHO (Budynek odwadniania i higienizacji osadu)</t>
  </si>
  <si>
    <t>Obiekt nr 25 BS Budynek socjalny</t>
  </si>
  <si>
    <t>Obiekt nr 27 BG (Budynek garażu)</t>
  </si>
  <si>
    <t>Modernizacja komór transformatorowych</t>
  </si>
  <si>
    <t>Oświetlenie zewnętrzne</t>
  </si>
  <si>
    <t>Uruchomienie instalacji elektrycznej</t>
  </si>
  <si>
    <t>Budynek socjalny BS</t>
  </si>
  <si>
    <t>Fundamenty, kanały technologiczne i ściany fundamentowe</t>
  </si>
  <si>
    <t>Ściany</t>
  </si>
  <si>
    <t>Wieńce, nadproża</t>
  </si>
  <si>
    <t>Stropodach</t>
  </si>
  <si>
    <t>Posadzki</t>
  </si>
  <si>
    <t>Stolarka budowlana</t>
  </si>
  <si>
    <t>Tynki, okładziny wewnętrzne i malowanie</t>
  </si>
  <si>
    <t>Wykończenie zewnętrzne</t>
  </si>
  <si>
    <t>Budynek garażowy BG</t>
  </si>
  <si>
    <t>Słupy, wieńce, rdzenie, podciągi i nadproża</t>
  </si>
  <si>
    <t>Wyposażenie budynku socjalnego</t>
  </si>
  <si>
    <r>
      <t>WC męskie –  pom nr 15</t>
    </r>
    <r>
      <rPr>
        <sz val="11"/>
        <color theme="1"/>
        <rFont val="Calibri"/>
        <family val="2"/>
        <charset val="238"/>
        <scheme val="minor"/>
      </rPr>
      <t xml:space="preserve">
umywalka min. 75 cm. wraz z lustrem i oświetleniem - 1 sztuka
pisuar- 1 sztuka, 
WC kompakt- 1sztuka,
dozownik płynów dezynfekcyjnych- 1 sztuka,
dozownik mydła w płynie- 1 sztuka, 
pojemnik na papier do rąk – 1 sztuka
</t>
    </r>
    <r>
      <rPr>
        <b/>
        <sz val="12"/>
        <color indexed="8"/>
        <rFont val="Calibri"/>
        <family val="2"/>
        <charset val="238"/>
      </rPr>
      <t>WC damskie pom nr 14</t>
    </r>
    <r>
      <rPr>
        <sz val="11"/>
        <color theme="1"/>
        <rFont val="Calibri"/>
        <family val="2"/>
        <charset val="238"/>
        <scheme val="minor"/>
      </rPr>
      <t xml:space="preserve">
umywalka min. 75 cm. wraz z lustrem i oświetleniem, 
WC kompakt- 1sztuka,
dozownik mydła w płynie- 1 sztuka, 
pojemnik na papier do rąk – 1 sztuka
</t>
    </r>
    <r>
      <rPr>
        <b/>
        <sz val="12"/>
        <color indexed="8"/>
        <rFont val="Calibri"/>
        <family val="2"/>
        <charset val="238"/>
      </rPr>
      <t>szatnie czyste pom nr 3 i 20</t>
    </r>
    <r>
      <rPr>
        <sz val="11"/>
        <color theme="1"/>
        <rFont val="Calibri"/>
        <family val="2"/>
        <charset val="238"/>
        <scheme val="minor"/>
      </rPr>
      <t xml:space="preserve">
Szafki na odzież czystą- wykonanie w płycie wiórowej lub MDF z zamkami. - 24 szt.
Ławka 30x120 6 szt.
Wieszak na odzież czystą. – 2 szt. 
Rolety okienne- dotyczy szatni z dużymi oknami. – 2 szt.</t>
    </r>
  </si>
  <si>
    <t>BUDYNEK KRAT BK</t>
  </si>
  <si>
    <t>Instalacja grzewcza</t>
  </si>
  <si>
    <t>Instalacja wentylacji nawiewnej</t>
  </si>
  <si>
    <t xml:space="preserve">Instalacja wentylacji wywiewnej awaryjnej </t>
  </si>
  <si>
    <t>Instalacja wentylacji wywiewnej grawitacyjnej</t>
  </si>
  <si>
    <t>System detekcji gazów CH4 i H2S</t>
  </si>
  <si>
    <t>POMPOWNIA ŚCIEKÓW PS - Instalacja wentylacji</t>
  </si>
  <si>
    <t>System detekcji gazów CH4 i H2S skłądający się z:
- przetwornik pomiarowy  - 1 szt.
- S-CAT-02.01 - sensor katalityczny  - 1 szt.
- Przetwornik pomiarowy  - 1 szt.
- S-H2S-01.01 - sensor elektrochemiczny H2S: 0-50ppm - 1 szt.
- OB-1 - osłona bryzgoszczelna dla czujnika H2S - 1 szt.
- centralka z podtrzymaniem akumulatorowym) - 1 szt.
- zewnętrzny sygnalizator optyczno - akustyczny - 1 szt.</t>
  </si>
  <si>
    <t>ZBIORNIK RETENCYJNY ŚCIEKÓW ZRS - Instalacja wentylacji</t>
  </si>
  <si>
    <t>KOMORA POMIAROWA KP I KOMORA ROZDZIAŁU KR1 - Instalacja wentylacji</t>
  </si>
  <si>
    <t>KOMORY PRZELEWOWE OSADU KPO I POMPOWNIA OSADU RECYRKULOWANEGO POR - Instalacja wen-
tylacji</t>
  </si>
  <si>
    <t>STACJA DMUCHAW - Instalacja wentylacji</t>
  </si>
  <si>
    <t>POMPOWNIA WODY TECHNOLOGICZNEJ PWT - Instalacja wentylacji</t>
  </si>
  <si>
    <t>Instalacja wentylacji</t>
  </si>
  <si>
    <t>BUDYNEK GARAŻOWY BG</t>
  </si>
  <si>
    <t xml:space="preserve">Instalacja kanalizacji sanitarnej  </t>
  </si>
  <si>
    <t xml:space="preserve">Instalacja wody zimnej, ciepłej </t>
  </si>
  <si>
    <t>BUDYNEK SOCJALNY</t>
  </si>
  <si>
    <t>Kotłownia gazowa</t>
  </si>
  <si>
    <t xml:space="preserve">Instalacja c.o. </t>
  </si>
  <si>
    <t>Instalacja gazowa</t>
  </si>
  <si>
    <t>Obiekty nowoprojektowane</t>
  </si>
  <si>
    <t>Zbiornik retencyjny ścieków ZRS</t>
  </si>
  <si>
    <t>Konstrukcja komory</t>
  </si>
  <si>
    <t>Plac osadowy nowy PON</t>
  </si>
  <si>
    <t>Konstrukcja placu</t>
  </si>
  <si>
    <t>Plac magazynowania piasku PMP</t>
  </si>
  <si>
    <t>42a</t>
  </si>
  <si>
    <t>Pompownia wody technologicznej PWT</t>
  </si>
  <si>
    <t>Piaskownik wirowy nowy PWN z przylegającymi kanałami</t>
  </si>
  <si>
    <t>Konstrukcja kanałów</t>
  </si>
  <si>
    <t>Komora pomiarowa KP</t>
  </si>
  <si>
    <t>Stacja zlewcza ścieków SZS</t>
  </si>
  <si>
    <t>Konstrukcja fundamentu</t>
  </si>
  <si>
    <t>Pompownia części pływających PCP</t>
  </si>
  <si>
    <t>Komory przelewowe osadu KPO</t>
  </si>
  <si>
    <t>Stanowisko agregatu prądotwórczego SAP</t>
  </si>
  <si>
    <t>Obiekty modernizowane</t>
  </si>
  <si>
    <t>Budynek krat BK</t>
  </si>
  <si>
    <t>Roboty remontowe</t>
  </si>
  <si>
    <t>Komora rozdziału KR1</t>
  </si>
  <si>
    <t>Komora rozdziału KR2</t>
  </si>
  <si>
    <t>Osadniki wtórne OW</t>
  </si>
  <si>
    <t>Pompownia osadu recyrkulowanego POR</t>
  </si>
  <si>
    <t>Koryto pomiarowe ścieków KPS</t>
  </si>
  <si>
    <t>Fundament dla pobieraka prób</t>
  </si>
  <si>
    <t>Zagęszczacze grawitacyjne ZG</t>
  </si>
  <si>
    <t>Stacja dmuchaw SD, budynek energetyczny BE</t>
  </si>
  <si>
    <t>Piaskowniki wirowe stare PWS</t>
  </si>
  <si>
    <t>Reaktory biologiczne RB</t>
  </si>
  <si>
    <t>Rozbiórki</t>
  </si>
  <si>
    <t>pozycja scalona</t>
  </si>
  <si>
    <t>kalk. Własna</t>
  </si>
  <si>
    <t>kalk. własna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</si>
</sst>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31">
    <font>
      <sz val="11"/>
      <color theme="1"/>
      <name val="Calibri"/>
      <family val="2"/>
      <charset val="238"/>
      <scheme val="minor"/>
    </font>
    <font>
      <b/>
      <sz val="11"/>
      <color indexed="8"/>
      <name val="Calibri"/>
      <family val="2"/>
      <charset val="238"/>
    </font>
    <font>
      <b/>
      <sz val="12"/>
      <color indexed="8"/>
      <name val="Calibri"/>
      <family val="2"/>
      <charset val="238"/>
    </font>
    <font>
      <strike/>
      <sz val="11"/>
      <color indexed="8"/>
      <name val="Calibri"/>
      <family val="2"/>
      <charset val="238"/>
    </font>
    <font>
      <sz val="8"/>
      <name val="Calibri"/>
      <family val="2"/>
      <charset val="238"/>
    </font>
    <font>
      <sz val="10"/>
      <name val="Arial"/>
      <family val="2"/>
      <charset val="238"/>
    </font>
    <font>
      <sz val="16"/>
      <name val="Arial Narrow"/>
      <family val="2"/>
      <charset val="238"/>
    </font>
    <font>
      <sz val="20"/>
      <name val="Arial"/>
      <family val="2"/>
      <charset val="238"/>
    </font>
    <font>
      <b/>
      <sz val="16"/>
      <name val="Arial"/>
      <family val="2"/>
      <charset val="238"/>
    </font>
    <font>
      <b/>
      <sz val="12"/>
      <color indexed="8"/>
      <name val="Arial"/>
      <family val="2"/>
      <charset val="238"/>
    </font>
    <font>
      <b/>
      <sz val="10"/>
      <name val="Arial"/>
      <family val="2"/>
      <charset val="238"/>
    </font>
    <font>
      <sz val="10"/>
      <color theme="1"/>
      <name val="Arial"/>
      <family val="2"/>
      <charset val="238"/>
    </font>
    <font>
      <b/>
      <sz val="10"/>
      <color indexed="8"/>
      <name val="Arial"/>
      <family val="2"/>
      <charset val="238"/>
    </font>
    <font>
      <b/>
      <sz val="10"/>
      <color theme="1"/>
      <name val="Arial"/>
      <family val="2"/>
      <charset val="238"/>
    </font>
    <font>
      <strike/>
      <sz val="10"/>
      <color indexed="8"/>
      <name val="Arial"/>
      <family val="2"/>
      <charset val="238"/>
    </font>
    <font>
      <b/>
      <sz val="12"/>
      <name val="Arial"/>
      <family val="2"/>
      <charset val="238"/>
    </font>
    <font>
      <b/>
      <sz val="14"/>
      <name val="Arial"/>
      <family val="2"/>
      <charset val="238"/>
    </font>
    <font>
      <sz val="11"/>
      <color indexed="8"/>
      <name val="Czcionka tekstu podstawowego"/>
      <family val="2"/>
      <charset val="238"/>
    </font>
    <font>
      <sz val="10"/>
      <color indexed="8"/>
      <name val="Arial"/>
      <family val="2"/>
    </font>
    <font>
      <sz val="10"/>
      <name val="Arial"/>
      <family val="2"/>
    </font>
    <font>
      <sz val="11"/>
      <color indexed="17"/>
      <name val="Czcionka tekstu podstawowego"/>
      <family val="2"/>
      <charset val="238"/>
    </font>
    <font>
      <sz val="11"/>
      <color indexed="8"/>
      <name val="Arial"/>
      <family val="2"/>
      <charset val="238"/>
    </font>
    <font>
      <sz val="12"/>
      <color indexed="8"/>
      <name val="Arial"/>
      <family val="2"/>
    </font>
    <font>
      <b/>
      <sz val="12"/>
      <color indexed="8"/>
      <name val="Arial"/>
      <family val="2"/>
    </font>
    <font>
      <b/>
      <sz val="16"/>
      <color indexed="8"/>
      <name val="Arial"/>
      <family val="2"/>
      <charset val="238"/>
    </font>
    <font>
      <sz val="20"/>
      <color indexed="8"/>
      <name val="Arial"/>
      <family val="2"/>
    </font>
    <font>
      <sz val="10"/>
      <color indexed="60"/>
      <name val="Arial"/>
      <family val="2"/>
      <charset val="238"/>
    </font>
    <font>
      <sz val="20"/>
      <color indexed="60"/>
      <name val="Arial"/>
      <family val="2"/>
      <charset val="238"/>
    </font>
    <font>
      <b/>
      <sz val="10"/>
      <color indexed="8"/>
      <name val="Arial"/>
      <family val="2"/>
    </font>
    <font>
      <sz val="11"/>
      <color indexed="8"/>
      <name val="Calibri"/>
      <family val="2"/>
      <charset val="238"/>
    </font>
    <font>
      <i/>
      <sz val="11"/>
      <color indexed="8"/>
      <name val="Calibri"/>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7" fillId="0" borderId="0"/>
    <xf numFmtId="0" fontId="5" fillId="0" borderId="0"/>
  </cellStyleXfs>
  <cellXfs count="139">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horizontal="centerContinuous" vertical="center" wrapText="1"/>
    </xf>
    <xf numFmtId="4" fontId="5" fillId="0" borderId="0" xfId="0" applyNumberFormat="1" applyFont="1" applyFill="1" applyAlignment="1">
      <alignment horizontal="centerContinuous" vertical="center"/>
    </xf>
    <xf numFmtId="0" fontId="6" fillId="0" borderId="0" xfId="0" applyFont="1" applyFill="1" applyAlignment="1">
      <alignment horizontal="center" wrapText="1"/>
    </xf>
    <xf numFmtId="0" fontId="5" fillId="0" borderId="0" xfId="0" applyFont="1" applyFill="1" applyAlignment="1">
      <alignment horizontal="center"/>
    </xf>
    <xf numFmtId="0" fontId="0" fillId="0" borderId="0" xfId="0" applyAlignment="1">
      <alignment horizontal="center"/>
    </xf>
    <xf numFmtId="0" fontId="7" fillId="0" borderId="0" xfId="0" applyFont="1"/>
    <xf numFmtId="0" fontId="18" fillId="0" borderId="0" xfId="1" applyFont="1" applyAlignment="1">
      <alignment vertical="center"/>
    </xf>
    <xf numFmtId="0" fontId="19" fillId="0" borderId="0" xfId="1" applyFont="1" applyAlignment="1">
      <alignment vertical="center"/>
    </xf>
    <xf numFmtId="0" fontId="19" fillId="0" borderId="0" xfId="1" applyFont="1" applyFill="1" applyAlignment="1">
      <alignment vertical="center"/>
    </xf>
    <xf numFmtId="0" fontId="20" fillId="0" borderId="0" xfId="1" applyFont="1" applyFill="1" applyAlignment="1">
      <alignment vertical="center"/>
    </xf>
    <xf numFmtId="0" fontId="20" fillId="2" borderId="0" xfId="1" applyFont="1" applyFill="1" applyAlignment="1">
      <alignment vertical="center"/>
    </xf>
    <xf numFmtId="0" fontId="17" fillId="2" borderId="0" xfId="1" applyFont="1" applyFill="1" applyAlignment="1">
      <alignment vertical="center"/>
    </xf>
    <xf numFmtId="0" fontId="21" fillId="2" borderId="0" xfId="1" applyFont="1" applyFill="1" applyAlignment="1">
      <alignment vertical="center"/>
    </xf>
    <xf numFmtId="0" fontId="17" fillId="0" borderId="0" xfId="1" applyFont="1" applyFill="1" applyAlignment="1">
      <alignment vertical="center"/>
    </xf>
    <xf numFmtId="0" fontId="22" fillId="0" borderId="0" xfId="1" applyFont="1" applyAlignment="1">
      <alignment vertical="center"/>
    </xf>
    <xf numFmtId="0" fontId="23" fillId="0" borderId="0" xfId="1" applyFont="1" applyAlignment="1">
      <alignment vertical="center" wrapText="1"/>
    </xf>
    <xf numFmtId="0" fontId="25"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164" fontId="19" fillId="2" borderId="1" xfId="1" applyNumberFormat="1" applyFont="1" applyFill="1" applyBorder="1" applyAlignment="1">
      <alignment horizontal="center" vertical="center"/>
    </xf>
    <xf numFmtId="0" fontId="19" fillId="2" borderId="1" xfId="1" applyFont="1" applyFill="1" applyBorder="1" applyAlignment="1">
      <alignment horizontal="center" vertical="center" wrapText="1"/>
    </xf>
    <xf numFmtId="0" fontId="19" fillId="2" borderId="1" xfId="1" applyFont="1" applyFill="1" applyBorder="1" applyAlignment="1">
      <alignment horizontal="left" vertical="center" wrapText="1"/>
    </xf>
    <xf numFmtId="0" fontId="19" fillId="0" borderId="2" xfId="1" applyFont="1" applyBorder="1" applyAlignment="1">
      <alignment horizontal="center" vertical="center"/>
    </xf>
    <xf numFmtId="2" fontId="19" fillId="0" borderId="1" xfId="1" applyNumberFormat="1" applyFont="1" applyBorder="1" applyAlignment="1">
      <alignment horizontal="center" vertical="center" wrapText="1"/>
    </xf>
    <xf numFmtId="2" fontId="19" fillId="0" borderId="1" xfId="1" applyNumberFormat="1" applyFont="1" applyBorder="1" applyAlignment="1">
      <alignment horizontal="center" vertical="center"/>
    </xf>
    <xf numFmtId="0" fontId="19" fillId="2" borderId="1" xfId="1" applyFont="1" applyFill="1" applyBorder="1" applyAlignment="1">
      <alignment horizontal="center" vertical="center"/>
    </xf>
    <xf numFmtId="0" fontId="19" fillId="2" borderId="4" xfId="1" applyFont="1" applyFill="1" applyBorder="1" applyAlignment="1">
      <alignment horizontal="left" vertical="center" wrapText="1"/>
    </xf>
    <xf numFmtId="0" fontId="18" fillId="3" borderId="4" xfId="1" applyFont="1" applyFill="1" applyBorder="1" applyAlignment="1">
      <alignment horizontal="center" vertical="center"/>
    </xf>
    <xf numFmtId="2" fontId="18" fillId="3" borderId="3" xfId="1" applyNumberFormat="1" applyFont="1" applyFill="1" applyBorder="1" applyAlignment="1">
      <alignment vertical="center"/>
    </xf>
    <xf numFmtId="2" fontId="18" fillId="3" borderId="2" xfId="1" applyNumberFormat="1" applyFont="1" applyFill="1" applyBorder="1" applyAlignment="1">
      <alignment vertical="center"/>
    </xf>
    <xf numFmtId="0" fontId="24" fillId="0" borderId="0" xfId="1" applyFont="1" applyBorder="1" applyAlignment="1">
      <alignment vertical="center" wrapText="1"/>
    </xf>
    <xf numFmtId="0" fontId="24" fillId="0" borderId="0" xfId="1" applyFont="1" applyBorder="1" applyAlignment="1">
      <alignment horizontal="centerContinuous" vertical="center"/>
    </xf>
    <xf numFmtId="0" fontId="18" fillId="0" borderId="0" xfId="1" applyFont="1" applyBorder="1" applyAlignment="1">
      <alignment horizontal="centerContinuous" vertical="center"/>
    </xf>
    <xf numFmtId="0" fontId="18" fillId="0" borderId="0" xfId="1" applyFont="1" applyBorder="1" applyAlignment="1">
      <alignment vertical="center"/>
    </xf>
    <xf numFmtId="0" fontId="25" fillId="0" borderId="0" xfId="1" applyFont="1" applyBorder="1" applyAlignment="1">
      <alignment vertical="center"/>
    </xf>
    <xf numFmtId="0" fontId="0" fillId="5" borderId="0" xfId="0" applyFill="1" applyAlignment="1">
      <alignment vertical="center"/>
    </xf>
    <xf numFmtId="0" fontId="13" fillId="6" borderId="1" xfId="0" applyFont="1" applyFill="1" applyBorder="1" applyAlignment="1">
      <alignment horizontal="center" vertical="center" wrapText="1"/>
    </xf>
    <xf numFmtId="164" fontId="12" fillId="6" borderId="1" xfId="1" applyNumberFormat="1" applyFont="1" applyFill="1" applyBorder="1" applyAlignment="1">
      <alignment horizontal="center" vertical="center"/>
    </xf>
    <xf numFmtId="0" fontId="12" fillId="6" borderId="1" xfId="1" applyFont="1" applyFill="1" applyBorder="1" applyAlignment="1">
      <alignment horizontal="center" vertical="center" wrapText="1"/>
    </xf>
    <xf numFmtId="4" fontId="12" fillId="6" borderId="1" xfId="1" applyNumberFormat="1" applyFont="1" applyFill="1" applyBorder="1" applyAlignment="1">
      <alignment horizontal="center" vertical="center" wrapText="1"/>
    </xf>
    <xf numFmtId="0" fontId="9" fillId="6" borderId="1" xfId="1" applyFont="1" applyFill="1" applyBorder="1" applyAlignment="1">
      <alignment horizontal="center" vertical="center"/>
    </xf>
    <xf numFmtId="0" fontId="15" fillId="6" borderId="1" xfId="2" applyFont="1" applyFill="1" applyBorder="1" applyAlignment="1">
      <alignment horizontal="center" vertical="center" wrapText="1"/>
    </xf>
    <xf numFmtId="0" fontId="9" fillId="6" borderId="1" xfId="1" applyFont="1" applyFill="1" applyBorder="1" applyAlignment="1">
      <alignment horizontal="center" vertical="center" wrapText="1"/>
    </xf>
    <xf numFmtId="2" fontId="19" fillId="0" borderId="1" xfId="1" applyNumberFormat="1" applyFont="1" applyBorder="1" applyAlignment="1">
      <alignment vertical="center"/>
    </xf>
    <xf numFmtId="0" fontId="5" fillId="4" borderId="1" xfId="2" quotePrefix="1" applyFont="1" applyFill="1" applyBorder="1" applyAlignment="1">
      <alignment horizontal="center" vertical="center"/>
    </xf>
    <xf numFmtId="0" fontId="8" fillId="4" borderId="1" xfId="2" applyFont="1" applyFill="1" applyBorder="1" applyAlignment="1">
      <alignment horizontal="left" vertical="center" wrapText="1" indent="1"/>
    </xf>
    <xf numFmtId="4" fontId="16" fillId="4" borderId="1" xfId="2" applyNumberFormat="1" applyFont="1" applyFill="1" applyBorder="1" applyAlignment="1">
      <alignment vertical="center" wrapText="1"/>
    </xf>
    <xf numFmtId="4" fontId="16" fillId="4" borderId="1" xfId="2" applyNumberFormat="1" applyFont="1" applyFill="1" applyBorder="1" applyAlignment="1">
      <alignment vertical="center"/>
    </xf>
    <xf numFmtId="2" fontId="18" fillId="6" borderId="1" xfId="1" applyNumberFormat="1" applyFont="1" applyFill="1" applyBorder="1" applyAlignment="1">
      <alignment vertical="center"/>
    </xf>
    <xf numFmtId="0" fontId="5" fillId="6" borderId="1" xfId="1" applyFont="1" applyFill="1" applyBorder="1" applyAlignment="1">
      <alignment horizontal="centerContinuous" vertical="center"/>
    </xf>
    <xf numFmtId="4" fontId="8" fillId="6" borderId="1" xfId="1" applyNumberFormat="1" applyFont="1" applyFill="1" applyBorder="1" applyAlignment="1">
      <alignment vertical="center"/>
    </xf>
    <xf numFmtId="0" fontId="8" fillId="6" borderId="1" xfId="2" applyFont="1" applyFill="1" applyBorder="1" applyAlignment="1">
      <alignment horizontal="centerContinuous" vertical="center" wrapText="1"/>
    </xf>
    <xf numFmtId="4" fontId="8" fillId="7" borderId="1" xfId="1" applyNumberFormat="1" applyFont="1" applyFill="1" applyBorder="1" applyAlignment="1">
      <alignment vertical="center"/>
    </xf>
    <xf numFmtId="0" fontId="8" fillId="0" borderId="5" xfId="0" applyFont="1" applyFill="1" applyBorder="1" applyAlignment="1">
      <alignment horizontal="centerContinuous" vertical="center" wrapText="1"/>
    </xf>
    <xf numFmtId="0" fontId="10" fillId="0" borderId="5" xfId="0" applyFont="1" applyFill="1" applyBorder="1" applyAlignment="1">
      <alignment horizontal="centerContinuous" vertical="center" wrapText="1"/>
    </xf>
    <xf numFmtId="0" fontId="11" fillId="0" borderId="5" xfId="0" applyFont="1" applyFill="1" applyBorder="1" applyAlignment="1">
      <alignment horizontal="centerContinuous" vertical="center" wrapText="1"/>
    </xf>
    <xf numFmtId="0" fontId="11" fillId="0" borderId="5" xfId="0" applyFont="1" applyBorder="1" applyAlignment="1">
      <alignment horizontal="centerContinuous" vertical="center" wrapText="1"/>
    </xf>
    <xf numFmtId="0" fontId="0" fillId="0" borderId="0" xfId="0" applyAlignment="1">
      <alignment wrapText="1"/>
    </xf>
    <xf numFmtId="0" fontId="0" fillId="0" borderId="0" xfId="0" applyAlignment="1">
      <alignment horizontal="left" vertical="center"/>
    </xf>
    <xf numFmtId="0" fontId="0" fillId="0" borderId="0" xfId="0" applyAlignment="1">
      <alignment horizontal="left"/>
    </xf>
    <xf numFmtId="2" fontId="0" fillId="0" borderId="0" xfId="0" applyNumberFormat="1" applyAlignment="1">
      <alignment vertical="center"/>
    </xf>
    <xf numFmtId="0" fontId="11" fillId="0" borderId="1" xfId="0" applyFont="1" applyBorder="1" applyAlignment="1" applyProtection="1">
      <alignment horizontal="centerContinuous" vertical="center" wrapText="1"/>
      <protection locked="0"/>
    </xf>
    <xf numFmtId="0" fontId="13" fillId="6"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2" fontId="13" fillId="5" borderId="1" xfId="0" applyNumberFormat="1" applyFont="1" applyFill="1" applyBorder="1" applyAlignment="1" applyProtection="1">
      <alignment horizontal="center" vertical="center" wrapText="1"/>
      <protection locked="0"/>
    </xf>
    <xf numFmtId="2" fontId="11" fillId="0" borderId="1" xfId="0" applyNumberFormat="1" applyFont="1" applyBorder="1" applyAlignment="1" applyProtection="1">
      <alignment vertical="center"/>
      <protection locked="0"/>
    </xf>
    <xf numFmtId="2" fontId="18" fillId="3" borderId="2" xfId="1" applyNumberFormat="1" applyFont="1" applyFill="1" applyBorder="1" applyAlignment="1" applyProtection="1">
      <alignment vertical="center"/>
      <protection locked="0"/>
    </xf>
    <xf numFmtId="2" fontId="18" fillId="6" borderId="1" xfId="1" applyNumberFormat="1" applyFont="1" applyFill="1" applyBorder="1" applyAlignment="1" applyProtection="1">
      <alignment vertical="center"/>
      <protection locked="0"/>
    </xf>
    <xf numFmtId="0" fontId="8" fillId="0" borderId="1" xfId="0" applyFont="1" applyFill="1" applyBorder="1" applyAlignment="1" applyProtection="1">
      <alignment horizontal="centerContinuous" vertical="center" wrapText="1"/>
    </xf>
    <xf numFmtId="0" fontId="10" fillId="0" borderId="1" xfId="0" applyFont="1" applyFill="1" applyBorder="1" applyAlignment="1" applyProtection="1">
      <alignment horizontal="centerContinuous" vertical="center" wrapText="1"/>
    </xf>
    <xf numFmtId="0" fontId="11" fillId="0" borderId="1" xfId="0" applyFont="1" applyFill="1" applyBorder="1" applyAlignment="1" applyProtection="1">
      <alignment horizontal="centerContinuous" vertical="center" wrapText="1"/>
    </xf>
    <xf numFmtId="0" fontId="11" fillId="0" borderId="1" xfId="0" applyFont="1" applyBorder="1" applyAlignment="1" applyProtection="1">
      <alignment horizontal="centerContinuous" vertical="center" wrapText="1"/>
    </xf>
    <xf numFmtId="0" fontId="12" fillId="6" borderId="1" xfId="0" applyFont="1" applyFill="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 xfId="0" applyFont="1" applyBorder="1" applyAlignment="1" applyProtection="1">
      <alignment horizontal="left" vertical="center" wrapText="1"/>
    </xf>
    <xf numFmtId="0" fontId="11" fillId="0" borderId="1" xfId="0" applyFont="1" applyBorder="1" applyAlignment="1" applyProtection="1">
      <alignment vertical="center" wrapText="1"/>
    </xf>
    <xf numFmtId="0" fontId="14" fillId="0" borderId="1"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1" xfId="0" applyFont="1" applyBorder="1" applyAlignment="1" applyProtection="1">
      <alignment vertical="center" wrapText="1"/>
    </xf>
    <xf numFmtId="0" fontId="11" fillId="0" borderId="1" xfId="0" quotePrefix="1" applyFont="1" applyBorder="1" applyAlignment="1" applyProtection="1">
      <alignment horizontal="center" vertical="center"/>
    </xf>
    <xf numFmtId="0" fontId="18" fillId="3" borderId="4" xfId="1" applyFont="1" applyFill="1" applyBorder="1" applyAlignment="1" applyProtection="1">
      <alignment horizontal="center" vertical="center"/>
    </xf>
    <xf numFmtId="2" fontId="18" fillId="3" borderId="3" xfId="1" applyNumberFormat="1" applyFont="1" applyFill="1" applyBorder="1" applyAlignment="1" applyProtection="1">
      <alignment vertical="center"/>
    </xf>
    <xf numFmtId="0" fontId="0" fillId="0" borderId="1" xfId="0" applyBorder="1" applyProtection="1">
      <protection locked="0"/>
    </xf>
    <xf numFmtId="2" fontId="0" fillId="0" borderId="1" xfId="0" applyNumberFormat="1" applyBorder="1" applyProtection="1">
      <protection locked="0"/>
    </xf>
    <xf numFmtId="0" fontId="0" fillId="0" borderId="1" xfId="0"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wrapText="1"/>
    </xf>
    <xf numFmtId="0" fontId="0" fillId="0" borderId="1" xfId="0" applyBorder="1" applyAlignment="1" applyProtection="1">
      <alignment vertical="center"/>
      <protection locked="0"/>
    </xf>
    <xf numFmtId="2" fontId="0" fillId="0" borderId="1" xfId="0" applyNumberFormat="1" applyBorder="1" applyAlignment="1" applyProtection="1">
      <alignment vertical="center"/>
      <protection locked="0"/>
    </xf>
    <xf numFmtId="0" fontId="0" fillId="0" borderId="1" xfId="0" applyBorder="1" applyAlignment="1" applyProtection="1">
      <alignment vertical="center" wrapText="1"/>
    </xf>
    <xf numFmtId="0" fontId="0" fillId="0" borderId="1" xfId="0" quotePrefix="1" applyBorder="1" applyAlignment="1" applyProtection="1">
      <alignment horizontal="center" vertical="center"/>
    </xf>
    <xf numFmtId="0" fontId="1" fillId="0" borderId="1" xfId="0" applyFont="1" applyBorder="1" applyAlignment="1" applyProtection="1">
      <alignment vertical="center" wrapText="1"/>
    </xf>
    <xf numFmtId="0" fontId="1" fillId="0" borderId="1" xfId="0" quotePrefix="1" applyFont="1" applyBorder="1" applyAlignment="1" applyProtection="1">
      <alignment vertical="center" wrapText="1"/>
    </xf>
    <xf numFmtId="0" fontId="0" fillId="0" borderId="1" xfId="0" applyFill="1" applyBorder="1" applyAlignment="1" applyProtection="1">
      <alignment horizontal="center" vertical="center"/>
      <protection locked="0"/>
    </xf>
    <xf numFmtId="0" fontId="0" fillId="0" borderId="1" xfId="0" applyBorder="1" applyAlignment="1" applyProtection="1">
      <alignment wrapText="1"/>
    </xf>
    <xf numFmtId="0" fontId="30"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 xfId="0" applyFont="1" applyBorder="1" applyAlignment="1" applyProtection="1">
      <alignment wrapText="1"/>
    </xf>
    <xf numFmtId="0" fontId="0" fillId="0" borderId="1" xfId="0" applyBorder="1" applyAlignment="1" applyProtection="1">
      <alignment horizontal="center" vertical="center" wrapText="1"/>
    </xf>
    <xf numFmtId="4" fontId="0" fillId="0" borderId="0" xfId="0" applyNumberFormat="1" applyAlignment="1" applyProtection="1">
      <alignment horizontal="centerContinuous" vertical="center" wrapText="1"/>
      <protection locked="0"/>
    </xf>
    <xf numFmtId="4" fontId="5" fillId="0" borderId="0" xfId="0" applyNumberFormat="1" applyFont="1" applyFill="1" applyAlignment="1" applyProtection="1">
      <alignment horizontal="centerContinuous" vertical="center"/>
      <protection locked="0"/>
    </xf>
    <xf numFmtId="0" fontId="6" fillId="0" borderId="0" xfId="0" applyFont="1" applyFill="1" applyAlignment="1" applyProtection="1">
      <alignment horizontal="center" wrapText="1"/>
      <protection locked="0"/>
    </xf>
    <xf numFmtId="0" fontId="5" fillId="0"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7"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1" xfId="0" applyBorder="1" applyProtection="1"/>
    <xf numFmtId="0" fontId="23" fillId="0" borderId="0" xfId="1" applyFont="1" applyAlignment="1">
      <alignment vertical="center" wrapText="1"/>
    </xf>
    <xf numFmtId="0" fontId="24" fillId="0" borderId="0" xfId="1" applyFont="1" applyBorder="1" applyAlignment="1">
      <alignment horizontal="center" vertical="center" wrapText="1"/>
    </xf>
    <xf numFmtId="0" fontId="18" fillId="0" borderId="0" xfId="1" applyFont="1" applyAlignment="1">
      <alignment vertical="center"/>
    </xf>
    <xf numFmtId="0" fontId="19" fillId="0" borderId="4" xfId="1" applyFont="1" applyBorder="1" applyAlignment="1">
      <alignment horizontal="center" vertical="center"/>
    </xf>
    <xf numFmtId="0" fontId="19" fillId="0" borderId="2" xfId="1" applyFont="1" applyBorder="1" applyAlignment="1">
      <alignment horizontal="center" vertical="center"/>
    </xf>
    <xf numFmtId="0" fontId="28" fillId="0" borderId="4" xfId="1" applyFont="1" applyFill="1" applyBorder="1" applyAlignment="1">
      <alignment horizontal="right" vertical="center" wrapText="1"/>
    </xf>
    <xf numFmtId="0" fontId="28" fillId="0" borderId="3" xfId="1" applyFont="1" applyFill="1" applyBorder="1" applyAlignment="1">
      <alignment horizontal="right" vertical="center"/>
    </xf>
    <xf numFmtId="0" fontId="23" fillId="0" borderId="0" xfId="1" applyFont="1" applyBorder="1" applyAlignment="1">
      <alignment horizontal="center" vertical="center" wrapText="1"/>
    </xf>
    <xf numFmtId="0" fontId="28" fillId="0" borderId="4" xfId="1" applyFont="1" applyFill="1" applyBorder="1" applyAlignment="1" applyProtection="1">
      <alignment horizontal="right" vertical="center" wrapText="1"/>
    </xf>
    <xf numFmtId="0" fontId="28" fillId="0" borderId="3" xfId="1" applyFont="1" applyFill="1" applyBorder="1" applyAlignment="1" applyProtection="1">
      <alignment horizontal="right" vertical="center"/>
    </xf>
    <xf numFmtId="0" fontId="0" fillId="0" borderId="6" xfId="0" quotePrefix="1" applyBorder="1" applyAlignment="1" applyProtection="1">
      <alignment horizontal="center" vertical="center"/>
    </xf>
    <xf numFmtId="0" fontId="0" fillId="0" borderId="7" xfId="0" quotePrefix="1" applyBorder="1" applyAlignment="1" applyProtection="1">
      <alignment horizontal="center" vertical="center"/>
    </xf>
    <xf numFmtId="0" fontId="0" fillId="0" borderId="5" xfId="0" quotePrefix="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cellXfs>
  <cellStyles count="3">
    <cellStyle name="Normalny" xfId="0" builtinId="0"/>
    <cellStyle name="Normalny 2" xfId="1"/>
    <cellStyle name="Normalny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defaultRowHeight="15"/>
  <sheetData>
    <row r="1" spans="1:2">
      <c r="A1">
        <v>3</v>
      </c>
    </row>
    <row r="2" spans="1:2">
      <c r="A2">
        <v>0</v>
      </c>
      <c r="B2" t="s">
        <v>0</v>
      </c>
    </row>
  </sheetData>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1"/>
  <sheetViews>
    <sheetView view="pageBreakPreview" zoomScaleNormal="100" zoomScaleSheetLayoutView="100" workbookViewId="0">
      <pane ySplit="2" topLeftCell="A3" activePane="bottomLeft" state="frozen"/>
      <selection pane="bottomLeft" activeCell="C10" sqref="C10"/>
    </sheetView>
  </sheetViews>
  <sheetFormatPr defaultRowHeight="15"/>
  <cols>
    <col min="1" max="1" width="5.7109375" customWidth="1"/>
    <col min="2" max="2" width="20.7109375" style="63" customWidth="1"/>
    <col min="3" max="3" width="100.7109375" style="62" customWidth="1"/>
    <col min="4" max="5" width="10.7109375" style="1" customWidth="1"/>
    <col min="6" max="7" width="12.7109375" customWidth="1"/>
  </cols>
  <sheetData>
    <row r="1" spans="1:256" ht="54" customHeight="1">
      <c r="A1" s="73" t="s">
        <v>1231</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c r="A3" s="79"/>
      <c r="B3" s="80"/>
      <c r="C3" s="80" t="s">
        <v>1241</v>
      </c>
      <c r="D3" s="79"/>
      <c r="E3" s="80"/>
      <c r="F3" s="68"/>
      <c r="G3" s="69"/>
    </row>
    <row r="4" spans="1:256">
      <c r="A4" s="79"/>
      <c r="B4" s="80"/>
      <c r="C4" s="80" t="s">
        <v>1253</v>
      </c>
      <c r="D4" s="79"/>
      <c r="E4" s="80"/>
      <c r="F4" s="68"/>
      <c r="G4" s="69"/>
    </row>
    <row r="5" spans="1:256" ht="30">
      <c r="A5" s="107">
        <v>1</v>
      </c>
      <c r="B5" s="94" t="s">
        <v>957</v>
      </c>
      <c r="C5" s="102" t="s">
        <v>958</v>
      </c>
      <c r="D5" s="107" t="s">
        <v>39</v>
      </c>
      <c r="E5" s="107">
        <v>1500</v>
      </c>
      <c r="F5" s="90"/>
      <c r="G5" s="91"/>
    </row>
    <row r="6" spans="1:256" ht="30">
      <c r="A6" s="107">
        <v>2</v>
      </c>
      <c r="B6" s="94" t="s">
        <v>959</v>
      </c>
      <c r="C6" s="102" t="s">
        <v>960</v>
      </c>
      <c r="D6" s="107" t="s">
        <v>39</v>
      </c>
      <c r="E6" s="107">
        <v>300</v>
      </c>
      <c r="F6" s="90"/>
      <c r="G6" s="91"/>
    </row>
    <row r="7" spans="1:256">
      <c r="A7" s="107">
        <v>3</v>
      </c>
      <c r="B7" s="94" t="s">
        <v>1332</v>
      </c>
      <c r="C7" s="102" t="s">
        <v>961</v>
      </c>
      <c r="D7" s="107" t="s">
        <v>39</v>
      </c>
      <c r="E7" s="107">
        <v>1800</v>
      </c>
      <c r="F7" s="90"/>
      <c r="G7" s="91"/>
    </row>
    <row r="8" spans="1:256">
      <c r="A8" s="107">
        <v>4</v>
      </c>
      <c r="B8" s="94" t="s">
        <v>962</v>
      </c>
      <c r="C8" s="102" t="s">
        <v>963</v>
      </c>
      <c r="D8" s="107" t="s">
        <v>39</v>
      </c>
      <c r="E8" s="107">
        <v>800</v>
      </c>
      <c r="F8" s="90"/>
      <c r="G8" s="91"/>
    </row>
    <row r="9" spans="1:256">
      <c r="A9" s="107">
        <v>5</v>
      </c>
      <c r="B9" s="94" t="s">
        <v>962</v>
      </c>
      <c r="C9" s="102" t="s">
        <v>964</v>
      </c>
      <c r="D9" s="107" t="s">
        <v>39</v>
      </c>
      <c r="E9" s="107">
        <v>500</v>
      </c>
      <c r="F9" s="90"/>
      <c r="G9" s="91"/>
    </row>
    <row r="10" spans="1:256">
      <c r="A10" s="107">
        <v>6</v>
      </c>
      <c r="B10" s="94" t="s">
        <v>962</v>
      </c>
      <c r="C10" s="102" t="s">
        <v>964</v>
      </c>
      <c r="D10" s="107" t="s">
        <v>39</v>
      </c>
      <c r="E10" s="107">
        <v>600</v>
      </c>
      <c r="F10" s="90"/>
      <c r="G10" s="91"/>
    </row>
    <row r="11" spans="1:256">
      <c r="A11" s="107">
        <v>7</v>
      </c>
      <c r="B11" s="94" t="s">
        <v>962</v>
      </c>
      <c r="C11" s="102" t="s">
        <v>965</v>
      </c>
      <c r="D11" s="107" t="s">
        <v>39</v>
      </c>
      <c r="E11" s="107">
        <v>200</v>
      </c>
      <c r="F11" s="90"/>
      <c r="G11" s="91"/>
    </row>
    <row r="12" spans="1:256">
      <c r="A12" s="107">
        <v>8</v>
      </c>
      <c r="B12" s="94" t="s">
        <v>966</v>
      </c>
      <c r="C12" s="102" t="s">
        <v>967</v>
      </c>
      <c r="D12" s="107" t="s">
        <v>5</v>
      </c>
      <c r="E12" s="107">
        <v>8</v>
      </c>
      <c r="F12" s="90"/>
      <c r="G12" s="91"/>
    </row>
    <row r="13" spans="1:256">
      <c r="A13" s="107">
        <v>9</v>
      </c>
      <c r="B13" s="94" t="s">
        <v>968</v>
      </c>
      <c r="C13" s="102" t="s">
        <v>969</v>
      </c>
      <c r="D13" s="107" t="s">
        <v>39</v>
      </c>
      <c r="E13" s="107">
        <v>1500</v>
      </c>
      <c r="F13" s="90"/>
      <c r="G13" s="91"/>
    </row>
    <row r="14" spans="1:256">
      <c r="A14" s="107">
        <v>10</v>
      </c>
      <c r="B14" s="94" t="s">
        <v>968</v>
      </c>
      <c r="C14" s="102" t="s">
        <v>970</v>
      </c>
      <c r="D14" s="107" t="s">
        <v>39</v>
      </c>
      <c r="E14" s="107">
        <v>300</v>
      </c>
      <c r="F14" s="90"/>
      <c r="G14" s="91"/>
    </row>
    <row r="15" spans="1:256">
      <c r="A15" s="79"/>
      <c r="B15" s="80"/>
      <c r="C15" s="80" t="s">
        <v>1254</v>
      </c>
      <c r="D15" s="79"/>
      <c r="E15" s="80"/>
      <c r="F15" s="68"/>
      <c r="G15" s="69"/>
    </row>
    <row r="16" spans="1:256" ht="30">
      <c r="A16" s="107">
        <v>11</v>
      </c>
      <c r="B16" s="94" t="s">
        <v>959</v>
      </c>
      <c r="C16" s="102" t="s">
        <v>960</v>
      </c>
      <c r="D16" s="107" t="s">
        <v>39</v>
      </c>
      <c r="E16" s="107">
        <v>250</v>
      </c>
      <c r="F16" s="90"/>
      <c r="G16" s="91"/>
    </row>
    <row r="17" spans="1:7">
      <c r="A17" s="107">
        <v>12</v>
      </c>
      <c r="B17" s="94" t="s">
        <v>971</v>
      </c>
      <c r="C17" s="102" t="s">
        <v>972</v>
      </c>
      <c r="D17" s="107" t="s">
        <v>39</v>
      </c>
      <c r="E17" s="107">
        <v>200</v>
      </c>
      <c r="F17" s="90"/>
      <c r="G17" s="91"/>
    </row>
    <row r="18" spans="1:7">
      <c r="A18" s="107">
        <v>13</v>
      </c>
      <c r="B18" s="94" t="s">
        <v>968</v>
      </c>
      <c r="C18" s="102" t="s">
        <v>970</v>
      </c>
      <c r="D18" s="107" t="s">
        <v>39</v>
      </c>
      <c r="E18" s="107">
        <v>250</v>
      </c>
      <c r="F18" s="90"/>
      <c r="G18" s="91"/>
    </row>
    <row r="19" spans="1:7">
      <c r="A19" s="79"/>
      <c r="B19" s="80"/>
      <c r="C19" s="80" t="s">
        <v>1255</v>
      </c>
      <c r="D19" s="79"/>
      <c r="E19" s="80"/>
      <c r="F19" s="68"/>
      <c r="G19" s="69"/>
    </row>
    <row r="20" spans="1:7" ht="30">
      <c r="A20" s="107">
        <v>14</v>
      </c>
      <c r="B20" s="94" t="s">
        <v>973</v>
      </c>
      <c r="C20" s="102" t="s">
        <v>974</v>
      </c>
      <c r="D20" s="107" t="s">
        <v>39</v>
      </c>
      <c r="E20" s="107">
        <v>80</v>
      </c>
      <c r="F20" s="90"/>
      <c r="G20" s="91"/>
    </row>
    <row r="21" spans="1:7" ht="30">
      <c r="A21" s="107">
        <v>15</v>
      </c>
      <c r="B21" s="94" t="s">
        <v>973</v>
      </c>
      <c r="C21" s="102" t="s">
        <v>975</v>
      </c>
      <c r="D21" s="107" t="s">
        <v>39</v>
      </c>
      <c r="E21" s="107">
        <v>100</v>
      </c>
      <c r="F21" s="90"/>
      <c r="G21" s="91"/>
    </row>
    <row r="22" spans="1:7" ht="30">
      <c r="A22" s="107">
        <v>16</v>
      </c>
      <c r="B22" s="94" t="s">
        <v>973</v>
      </c>
      <c r="C22" s="102" t="s">
        <v>976</v>
      </c>
      <c r="D22" s="107" t="s">
        <v>39</v>
      </c>
      <c r="E22" s="107">
        <v>550</v>
      </c>
      <c r="F22" s="90"/>
      <c r="G22" s="91"/>
    </row>
    <row r="23" spans="1:7" ht="30">
      <c r="A23" s="107">
        <v>17</v>
      </c>
      <c r="B23" s="94" t="s">
        <v>973</v>
      </c>
      <c r="C23" s="102" t="s">
        <v>977</v>
      </c>
      <c r="D23" s="107" t="s">
        <v>39</v>
      </c>
      <c r="E23" s="107">
        <v>550</v>
      </c>
      <c r="F23" s="90"/>
      <c r="G23" s="91"/>
    </row>
    <row r="24" spans="1:7" ht="30">
      <c r="A24" s="107">
        <v>18</v>
      </c>
      <c r="B24" s="94" t="s">
        <v>973</v>
      </c>
      <c r="C24" s="102" t="s">
        <v>978</v>
      </c>
      <c r="D24" s="107" t="s">
        <v>39</v>
      </c>
      <c r="E24" s="107">
        <v>1000</v>
      </c>
      <c r="F24" s="90"/>
      <c r="G24" s="91"/>
    </row>
    <row r="25" spans="1:7" ht="30">
      <c r="A25" s="107">
        <v>19</v>
      </c>
      <c r="B25" s="94" t="s">
        <v>973</v>
      </c>
      <c r="C25" s="102" t="s">
        <v>979</v>
      </c>
      <c r="D25" s="107" t="s">
        <v>39</v>
      </c>
      <c r="E25" s="107">
        <v>115</v>
      </c>
      <c r="F25" s="90"/>
      <c r="G25" s="91"/>
    </row>
    <row r="26" spans="1:7" ht="30">
      <c r="A26" s="107">
        <v>20</v>
      </c>
      <c r="B26" s="94" t="s">
        <v>973</v>
      </c>
      <c r="C26" s="102" t="s">
        <v>980</v>
      </c>
      <c r="D26" s="107" t="s">
        <v>39</v>
      </c>
      <c r="E26" s="107">
        <v>50</v>
      </c>
      <c r="F26" s="90"/>
      <c r="G26" s="91"/>
    </row>
    <row r="27" spans="1:7" ht="30">
      <c r="A27" s="107">
        <v>21</v>
      </c>
      <c r="B27" s="94" t="s">
        <v>981</v>
      </c>
      <c r="C27" s="102" t="s">
        <v>982</v>
      </c>
      <c r="D27" s="107" t="s">
        <v>39</v>
      </c>
      <c r="E27" s="107">
        <v>50</v>
      </c>
      <c r="F27" s="90"/>
      <c r="G27" s="91"/>
    </row>
    <row r="28" spans="1:7" ht="30">
      <c r="A28" s="107">
        <v>22</v>
      </c>
      <c r="B28" s="94" t="s">
        <v>983</v>
      </c>
      <c r="C28" s="102" t="s">
        <v>984</v>
      </c>
      <c r="D28" s="107" t="s">
        <v>39</v>
      </c>
      <c r="E28" s="107">
        <v>150</v>
      </c>
      <c r="F28" s="90"/>
      <c r="G28" s="91"/>
    </row>
    <row r="29" spans="1:7" ht="30">
      <c r="A29" s="107">
        <v>23</v>
      </c>
      <c r="B29" s="94" t="s">
        <v>983</v>
      </c>
      <c r="C29" s="102" t="s">
        <v>985</v>
      </c>
      <c r="D29" s="107" t="s">
        <v>39</v>
      </c>
      <c r="E29" s="107">
        <v>260</v>
      </c>
      <c r="F29" s="90"/>
      <c r="G29" s="91"/>
    </row>
    <row r="30" spans="1:7" ht="30">
      <c r="A30" s="107">
        <v>24</v>
      </c>
      <c r="B30" s="94" t="s">
        <v>983</v>
      </c>
      <c r="C30" s="102" t="s">
        <v>986</v>
      </c>
      <c r="D30" s="107" t="s">
        <v>39</v>
      </c>
      <c r="E30" s="107">
        <v>450</v>
      </c>
      <c r="F30" s="90"/>
      <c r="G30" s="91"/>
    </row>
    <row r="31" spans="1:7" ht="30">
      <c r="A31" s="107">
        <v>25</v>
      </c>
      <c r="B31" s="94" t="s">
        <v>983</v>
      </c>
      <c r="C31" s="102" t="s">
        <v>987</v>
      </c>
      <c r="D31" s="107" t="s">
        <v>39</v>
      </c>
      <c r="E31" s="107">
        <v>450</v>
      </c>
      <c r="F31" s="90"/>
      <c r="G31" s="91"/>
    </row>
    <row r="32" spans="1:7" ht="30">
      <c r="A32" s="107">
        <v>26</v>
      </c>
      <c r="B32" s="94" t="s">
        <v>983</v>
      </c>
      <c r="C32" s="102" t="s">
        <v>988</v>
      </c>
      <c r="D32" s="107" t="s">
        <v>39</v>
      </c>
      <c r="E32" s="107">
        <v>650</v>
      </c>
      <c r="F32" s="90"/>
      <c r="G32" s="91"/>
    </row>
    <row r="33" spans="1:7" ht="30">
      <c r="A33" s="107">
        <v>27</v>
      </c>
      <c r="B33" s="94" t="s">
        <v>983</v>
      </c>
      <c r="C33" s="102" t="s">
        <v>989</v>
      </c>
      <c r="D33" s="107" t="s">
        <v>39</v>
      </c>
      <c r="E33" s="107">
        <v>300</v>
      </c>
      <c r="F33" s="90"/>
      <c r="G33" s="91"/>
    </row>
    <row r="34" spans="1:7" ht="30">
      <c r="A34" s="107">
        <v>28</v>
      </c>
      <c r="B34" s="94" t="s">
        <v>983</v>
      </c>
      <c r="C34" s="102" t="s">
        <v>990</v>
      </c>
      <c r="D34" s="107" t="s">
        <v>39</v>
      </c>
      <c r="E34" s="107">
        <v>100</v>
      </c>
      <c r="F34" s="90"/>
      <c r="G34" s="91"/>
    </row>
    <row r="35" spans="1:7" ht="30">
      <c r="A35" s="107">
        <v>29</v>
      </c>
      <c r="B35" s="94" t="s">
        <v>983</v>
      </c>
      <c r="C35" s="102" t="s">
        <v>991</v>
      </c>
      <c r="D35" s="107" t="s">
        <v>39</v>
      </c>
      <c r="E35" s="107">
        <v>300</v>
      </c>
      <c r="F35" s="90"/>
      <c r="G35" s="91"/>
    </row>
    <row r="36" spans="1:7" ht="30">
      <c r="A36" s="107">
        <v>30</v>
      </c>
      <c r="B36" s="94" t="s">
        <v>983</v>
      </c>
      <c r="C36" s="102" t="s">
        <v>992</v>
      </c>
      <c r="D36" s="107" t="s">
        <v>39</v>
      </c>
      <c r="E36" s="107">
        <v>80</v>
      </c>
      <c r="F36" s="90"/>
      <c r="G36" s="91"/>
    </row>
    <row r="37" spans="1:7" ht="30">
      <c r="A37" s="107">
        <v>31</v>
      </c>
      <c r="B37" s="94" t="s">
        <v>983</v>
      </c>
      <c r="C37" s="102" t="s">
        <v>993</v>
      </c>
      <c r="D37" s="107" t="s">
        <v>39</v>
      </c>
      <c r="E37" s="107">
        <v>50</v>
      </c>
      <c r="F37" s="90"/>
      <c r="G37" s="91"/>
    </row>
    <row r="38" spans="1:7" ht="30">
      <c r="A38" s="107">
        <v>32</v>
      </c>
      <c r="B38" s="94" t="s">
        <v>983</v>
      </c>
      <c r="C38" s="102" t="s">
        <v>994</v>
      </c>
      <c r="D38" s="107" t="s">
        <v>39</v>
      </c>
      <c r="E38" s="107">
        <v>180</v>
      </c>
      <c r="F38" s="90"/>
      <c r="G38" s="91"/>
    </row>
    <row r="39" spans="1:7" ht="30">
      <c r="A39" s="107">
        <v>33</v>
      </c>
      <c r="B39" s="94" t="s">
        <v>983</v>
      </c>
      <c r="C39" s="102" t="s">
        <v>995</v>
      </c>
      <c r="D39" s="107" t="s">
        <v>39</v>
      </c>
      <c r="E39" s="107">
        <v>60</v>
      </c>
      <c r="F39" s="90"/>
      <c r="G39" s="91"/>
    </row>
    <row r="40" spans="1:7" ht="30">
      <c r="A40" s="107">
        <v>34</v>
      </c>
      <c r="B40" s="94" t="s">
        <v>983</v>
      </c>
      <c r="C40" s="102" t="s">
        <v>996</v>
      </c>
      <c r="D40" s="107" t="s">
        <v>39</v>
      </c>
      <c r="E40" s="107">
        <v>1100</v>
      </c>
      <c r="F40" s="90"/>
      <c r="G40" s="91"/>
    </row>
    <row r="41" spans="1:7" ht="30">
      <c r="A41" s="107">
        <v>35</v>
      </c>
      <c r="B41" s="94" t="s">
        <v>981</v>
      </c>
      <c r="C41" s="102" t="s">
        <v>997</v>
      </c>
      <c r="D41" s="107" t="s">
        <v>39</v>
      </c>
      <c r="E41" s="107">
        <v>1100</v>
      </c>
      <c r="F41" s="90"/>
      <c r="G41" s="91"/>
    </row>
    <row r="42" spans="1:7" ht="30">
      <c r="A42" s="107">
        <v>36</v>
      </c>
      <c r="B42" s="94" t="s">
        <v>981</v>
      </c>
      <c r="C42" s="102" t="s">
        <v>998</v>
      </c>
      <c r="D42" s="107" t="s">
        <v>39</v>
      </c>
      <c r="E42" s="107">
        <v>120</v>
      </c>
      <c r="F42" s="90"/>
      <c r="G42" s="91"/>
    </row>
    <row r="43" spans="1:7" ht="30">
      <c r="A43" s="107">
        <v>37</v>
      </c>
      <c r="B43" s="94" t="s">
        <v>981</v>
      </c>
      <c r="C43" s="102" t="s">
        <v>999</v>
      </c>
      <c r="D43" s="107" t="s">
        <v>39</v>
      </c>
      <c r="E43" s="107">
        <v>100</v>
      </c>
      <c r="F43" s="90"/>
      <c r="G43" s="91"/>
    </row>
    <row r="44" spans="1:7" ht="30">
      <c r="A44" s="107">
        <v>38</v>
      </c>
      <c r="B44" s="94" t="s">
        <v>981</v>
      </c>
      <c r="C44" s="102" t="s">
        <v>1000</v>
      </c>
      <c r="D44" s="107" t="s">
        <v>39</v>
      </c>
      <c r="E44" s="107">
        <v>50</v>
      </c>
      <c r="F44" s="90"/>
      <c r="G44" s="91"/>
    </row>
    <row r="45" spans="1:7" ht="30">
      <c r="A45" s="107">
        <v>39</v>
      </c>
      <c r="B45" s="94" t="s">
        <v>981</v>
      </c>
      <c r="C45" s="102" t="s">
        <v>1001</v>
      </c>
      <c r="D45" s="107" t="s">
        <v>39</v>
      </c>
      <c r="E45" s="107">
        <v>1400</v>
      </c>
      <c r="F45" s="90"/>
      <c r="G45" s="91"/>
    </row>
    <row r="46" spans="1:7" ht="30">
      <c r="A46" s="107">
        <v>40</v>
      </c>
      <c r="B46" s="94" t="s">
        <v>981</v>
      </c>
      <c r="C46" s="102" t="s">
        <v>1002</v>
      </c>
      <c r="D46" s="107" t="s">
        <v>39</v>
      </c>
      <c r="E46" s="107">
        <v>150</v>
      </c>
      <c r="F46" s="90"/>
      <c r="G46" s="91"/>
    </row>
    <row r="47" spans="1:7" ht="30">
      <c r="A47" s="107">
        <v>41</v>
      </c>
      <c r="B47" s="94" t="s">
        <v>981</v>
      </c>
      <c r="C47" s="102" t="s">
        <v>1003</v>
      </c>
      <c r="D47" s="107" t="s">
        <v>39</v>
      </c>
      <c r="E47" s="107">
        <v>50</v>
      </c>
      <c r="F47" s="90"/>
      <c r="G47" s="91"/>
    </row>
    <row r="48" spans="1:7" ht="30">
      <c r="A48" s="107">
        <v>42</v>
      </c>
      <c r="B48" s="94" t="s">
        <v>981</v>
      </c>
      <c r="C48" s="102" t="s">
        <v>1004</v>
      </c>
      <c r="D48" s="107" t="s">
        <v>39</v>
      </c>
      <c r="E48" s="107">
        <v>80</v>
      </c>
      <c r="F48" s="90"/>
      <c r="G48" s="91"/>
    </row>
    <row r="49" spans="1:7" ht="30">
      <c r="A49" s="107">
        <v>43</v>
      </c>
      <c r="B49" s="94" t="s">
        <v>981</v>
      </c>
      <c r="C49" s="102" t="s">
        <v>1005</v>
      </c>
      <c r="D49" s="107" t="s">
        <v>39</v>
      </c>
      <c r="E49" s="107">
        <v>110</v>
      </c>
      <c r="F49" s="90"/>
      <c r="G49" s="91"/>
    </row>
    <row r="50" spans="1:7" ht="30">
      <c r="A50" s="107">
        <v>44</v>
      </c>
      <c r="B50" s="94" t="s">
        <v>981</v>
      </c>
      <c r="C50" s="102" t="s">
        <v>1006</v>
      </c>
      <c r="D50" s="107" t="s">
        <v>39</v>
      </c>
      <c r="E50" s="107">
        <v>180</v>
      </c>
      <c r="F50" s="90"/>
      <c r="G50" s="91"/>
    </row>
    <row r="51" spans="1:7" ht="30">
      <c r="A51" s="107">
        <v>45</v>
      </c>
      <c r="B51" s="94" t="s">
        <v>1007</v>
      </c>
      <c r="C51" s="102" t="s">
        <v>1008</v>
      </c>
      <c r="D51" s="107" t="s">
        <v>39</v>
      </c>
      <c r="E51" s="107">
        <v>1500</v>
      </c>
      <c r="F51" s="90"/>
      <c r="G51" s="91"/>
    </row>
    <row r="52" spans="1:7" ht="30">
      <c r="A52" s="107">
        <v>46</v>
      </c>
      <c r="B52" s="94" t="s">
        <v>1009</v>
      </c>
      <c r="C52" s="102" t="s">
        <v>1010</v>
      </c>
      <c r="D52" s="107" t="s">
        <v>39</v>
      </c>
      <c r="E52" s="107">
        <v>200</v>
      </c>
      <c r="F52" s="90"/>
      <c r="G52" s="91"/>
    </row>
    <row r="53" spans="1:7">
      <c r="A53" s="79"/>
      <c r="B53" s="80"/>
      <c r="C53" s="80" t="s">
        <v>1256</v>
      </c>
      <c r="D53" s="79"/>
      <c r="E53" s="80"/>
      <c r="F53" s="68"/>
      <c r="G53" s="69"/>
    </row>
    <row r="54" spans="1:7" ht="38.25">
      <c r="A54" s="79"/>
      <c r="B54" s="80"/>
      <c r="C54" s="80" t="s">
        <v>1245</v>
      </c>
      <c r="D54" s="79"/>
      <c r="E54" s="80"/>
      <c r="F54" s="68"/>
      <c r="G54" s="69"/>
    </row>
    <row r="55" spans="1:7">
      <c r="A55" s="107">
        <v>47</v>
      </c>
      <c r="B55" s="94" t="s">
        <v>1011</v>
      </c>
      <c r="C55" s="102" t="s">
        <v>1012</v>
      </c>
      <c r="D55" s="107" t="s">
        <v>380</v>
      </c>
      <c r="E55" s="107">
        <v>100</v>
      </c>
      <c r="F55" s="90"/>
      <c r="G55" s="91"/>
    </row>
    <row r="56" spans="1:7">
      <c r="A56" s="107">
        <v>48</v>
      </c>
      <c r="B56" s="94" t="s">
        <v>1013</v>
      </c>
      <c r="C56" s="102" t="s">
        <v>1014</v>
      </c>
      <c r="D56" s="107" t="s">
        <v>30</v>
      </c>
      <c r="E56" s="107">
        <v>6</v>
      </c>
      <c r="F56" s="90"/>
      <c r="G56" s="91"/>
    </row>
    <row r="57" spans="1:7">
      <c r="A57" s="107">
        <v>49</v>
      </c>
      <c r="B57" s="94" t="s">
        <v>1015</v>
      </c>
      <c r="C57" s="102" t="s">
        <v>1016</v>
      </c>
      <c r="D57" s="107" t="s">
        <v>39</v>
      </c>
      <c r="E57" s="107">
        <v>100</v>
      </c>
      <c r="F57" s="90"/>
      <c r="G57" s="91"/>
    </row>
    <row r="58" spans="1:7">
      <c r="A58" s="107">
        <v>50</v>
      </c>
      <c r="B58" s="94" t="s">
        <v>1015</v>
      </c>
      <c r="C58" s="102" t="s">
        <v>1017</v>
      </c>
      <c r="D58" s="107" t="s">
        <v>39</v>
      </c>
      <c r="E58" s="107">
        <v>80</v>
      </c>
      <c r="F58" s="90"/>
      <c r="G58" s="91"/>
    </row>
    <row r="59" spans="1:7">
      <c r="A59" s="107">
        <v>51</v>
      </c>
      <c r="B59" s="94" t="s">
        <v>1015</v>
      </c>
      <c r="C59" s="102" t="s">
        <v>1018</v>
      </c>
      <c r="D59" s="107" t="s">
        <v>39</v>
      </c>
      <c r="E59" s="107">
        <v>80</v>
      </c>
      <c r="F59" s="90"/>
      <c r="G59" s="91"/>
    </row>
    <row r="60" spans="1:7" ht="30">
      <c r="A60" s="107">
        <v>52</v>
      </c>
      <c r="B60" s="94" t="s">
        <v>1007</v>
      </c>
      <c r="C60" s="102" t="s">
        <v>1008</v>
      </c>
      <c r="D60" s="107" t="s">
        <v>39</v>
      </c>
      <c r="E60" s="107">
        <v>160</v>
      </c>
      <c r="F60" s="90"/>
      <c r="G60" s="91"/>
    </row>
    <row r="61" spans="1:7" ht="30">
      <c r="A61" s="107">
        <v>53</v>
      </c>
      <c r="B61" s="94" t="s">
        <v>1007</v>
      </c>
      <c r="C61" s="102" t="s">
        <v>1019</v>
      </c>
      <c r="D61" s="107" t="s">
        <v>39</v>
      </c>
      <c r="E61" s="107">
        <v>120</v>
      </c>
      <c r="F61" s="90"/>
      <c r="G61" s="91"/>
    </row>
    <row r="62" spans="1:7" ht="30">
      <c r="A62" s="107">
        <v>54</v>
      </c>
      <c r="B62" s="94" t="s">
        <v>1020</v>
      </c>
      <c r="C62" s="102" t="s">
        <v>1021</v>
      </c>
      <c r="D62" s="107" t="s">
        <v>30</v>
      </c>
      <c r="E62" s="107">
        <v>1</v>
      </c>
      <c r="F62" s="90"/>
      <c r="G62" s="91"/>
    </row>
    <row r="63" spans="1:7" ht="30">
      <c r="A63" s="107">
        <v>55</v>
      </c>
      <c r="B63" s="94" t="s">
        <v>1020</v>
      </c>
      <c r="C63" s="102" t="s">
        <v>1022</v>
      </c>
      <c r="D63" s="107" t="s">
        <v>30</v>
      </c>
      <c r="E63" s="107">
        <v>1</v>
      </c>
      <c r="F63" s="90"/>
      <c r="G63" s="91"/>
    </row>
    <row r="64" spans="1:7" ht="45">
      <c r="A64" s="107">
        <v>56</v>
      </c>
      <c r="B64" s="94" t="s">
        <v>1023</v>
      </c>
      <c r="C64" s="102" t="s">
        <v>1024</v>
      </c>
      <c r="D64" s="107" t="s">
        <v>30</v>
      </c>
      <c r="E64" s="107">
        <v>2</v>
      </c>
      <c r="F64" s="90"/>
      <c r="G64" s="91"/>
    </row>
    <row r="65" spans="1:7" ht="30">
      <c r="A65" s="107">
        <v>57</v>
      </c>
      <c r="B65" s="94" t="s">
        <v>1023</v>
      </c>
      <c r="C65" s="102" t="s">
        <v>1025</v>
      </c>
      <c r="D65" s="107" t="s">
        <v>30</v>
      </c>
      <c r="E65" s="107">
        <v>2</v>
      </c>
      <c r="F65" s="90"/>
      <c r="G65" s="91"/>
    </row>
    <row r="66" spans="1:7" ht="30">
      <c r="A66" s="107">
        <v>58</v>
      </c>
      <c r="B66" s="94" t="s">
        <v>1023</v>
      </c>
      <c r="C66" s="102" t="s">
        <v>1026</v>
      </c>
      <c r="D66" s="107" t="s">
        <v>30</v>
      </c>
      <c r="E66" s="107">
        <v>3</v>
      </c>
      <c r="F66" s="90"/>
      <c r="G66" s="91"/>
    </row>
    <row r="67" spans="1:7">
      <c r="A67" s="107">
        <v>59</v>
      </c>
      <c r="B67" s="94" t="s">
        <v>1027</v>
      </c>
      <c r="C67" s="102" t="s">
        <v>1028</v>
      </c>
      <c r="D67" s="107" t="s">
        <v>30</v>
      </c>
      <c r="E67" s="107">
        <v>1</v>
      </c>
      <c r="F67" s="90"/>
      <c r="G67" s="91"/>
    </row>
    <row r="68" spans="1:7">
      <c r="A68" s="107">
        <v>60</v>
      </c>
      <c r="B68" s="94" t="s">
        <v>1027</v>
      </c>
      <c r="C68" s="102" t="s">
        <v>1029</v>
      </c>
      <c r="D68" s="107" t="s">
        <v>30</v>
      </c>
      <c r="E68" s="107">
        <v>1</v>
      </c>
      <c r="F68" s="90"/>
      <c r="G68" s="91"/>
    </row>
    <row r="69" spans="1:7">
      <c r="A69" s="107">
        <v>61</v>
      </c>
      <c r="B69" s="94" t="s">
        <v>1030</v>
      </c>
      <c r="C69" s="102" t="s">
        <v>1031</v>
      </c>
      <c r="D69" s="107" t="s">
        <v>30</v>
      </c>
      <c r="E69" s="107">
        <v>1</v>
      </c>
      <c r="F69" s="90"/>
      <c r="G69" s="91"/>
    </row>
    <row r="70" spans="1:7">
      <c r="A70" s="107">
        <v>62</v>
      </c>
      <c r="B70" s="94" t="s">
        <v>1030</v>
      </c>
      <c r="C70" s="102" t="s">
        <v>1032</v>
      </c>
      <c r="D70" s="107" t="s">
        <v>30</v>
      </c>
      <c r="E70" s="107">
        <v>1</v>
      </c>
      <c r="F70" s="90"/>
      <c r="G70" s="91"/>
    </row>
    <row r="71" spans="1:7">
      <c r="A71" s="107">
        <v>63</v>
      </c>
      <c r="B71" s="94" t="s">
        <v>1030</v>
      </c>
      <c r="C71" s="102" t="s">
        <v>1033</v>
      </c>
      <c r="D71" s="107" t="s">
        <v>30</v>
      </c>
      <c r="E71" s="107">
        <v>5</v>
      </c>
      <c r="F71" s="90"/>
      <c r="G71" s="91"/>
    </row>
    <row r="72" spans="1:7" ht="75">
      <c r="A72" s="107">
        <v>64</v>
      </c>
      <c r="B72" s="94" t="s">
        <v>1034</v>
      </c>
      <c r="C72" s="102" t="s">
        <v>1035</v>
      </c>
      <c r="D72" s="107" t="s">
        <v>30</v>
      </c>
      <c r="E72" s="107">
        <v>2</v>
      </c>
      <c r="F72" s="90"/>
      <c r="G72" s="91"/>
    </row>
    <row r="73" spans="1:7" ht="75">
      <c r="A73" s="107">
        <v>65</v>
      </c>
      <c r="B73" s="94" t="s">
        <v>1034</v>
      </c>
      <c r="C73" s="102" t="s">
        <v>1036</v>
      </c>
      <c r="D73" s="107" t="s">
        <v>30</v>
      </c>
      <c r="E73" s="107">
        <v>9</v>
      </c>
      <c r="F73" s="90"/>
      <c r="G73" s="91"/>
    </row>
    <row r="74" spans="1:7" ht="60">
      <c r="A74" s="107">
        <v>66</v>
      </c>
      <c r="B74" s="94" t="s">
        <v>1034</v>
      </c>
      <c r="C74" s="102" t="s">
        <v>1037</v>
      </c>
      <c r="D74" s="107" t="s">
        <v>30</v>
      </c>
      <c r="E74" s="107">
        <v>2</v>
      </c>
      <c r="F74" s="90"/>
      <c r="G74" s="91"/>
    </row>
    <row r="75" spans="1:7" ht="30">
      <c r="A75" s="107">
        <v>67</v>
      </c>
      <c r="B75" s="94" t="s">
        <v>1030</v>
      </c>
      <c r="C75" s="102" t="s">
        <v>1038</v>
      </c>
      <c r="D75" s="107" t="s">
        <v>30</v>
      </c>
      <c r="E75" s="107">
        <v>1</v>
      </c>
      <c r="F75" s="90"/>
      <c r="G75" s="91"/>
    </row>
    <row r="76" spans="1:7" ht="45">
      <c r="A76" s="107">
        <v>68</v>
      </c>
      <c r="B76" s="94" t="s">
        <v>1039</v>
      </c>
      <c r="C76" s="102" t="s">
        <v>1040</v>
      </c>
      <c r="D76" s="107" t="s">
        <v>30</v>
      </c>
      <c r="E76" s="107">
        <v>1</v>
      </c>
      <c r="F76" s="90"/>
      <c r="G76" s="91"/>
    </row>
    <row r="77" spans="1:7" ht="45">
      <c r="A77" s="107">
        <v>69</v>
      </c>
      <c r="B77" s="94" t="s">
        <v>1039</v>
      </c>
      <c r="C77" s="102" t="s">
        <v>1041</v>
      </c>
      <c r="D77" s="107" t="s">
        <v>30</v>
      </c>
      <c r="E77" s="107">
        <v>5</v>
      </c>
      <c r="F77" s="90"/>
      <c r="G77" s="91"/>
    </row>
    <row r="78" spans="1:7">
      <c r="A78" s="107">
        <v>70</v>
      </c>
      <c r="B78" s="94" t="s">
        <v>1039</v>
      </c>
      <c r="C78" s="102" t="s">
        <v>1042</v>
      </c>
      <c r="D78" s="107" t="s">
        <v>30</v>
      </c>
      <c r="E78" s="107">
        <v>5</v>
      </c>
      <c r="F78" s="90"/>
      <c r="G78" s="91"/>
    </row>
    <row r="79" spans="1:7">
      <c r="A79" s="107">
        <v>71</v>
      </c>
      <c r="B79" s="94" t="s">
        <v>1043</v>
      </c>
      <c r="C79" s="102" t="s">
        <v>1044</v>
      </c>
      <c r="D79" s="107" t="s">
        <v>30</v>
      </c>
      <c r="E79" s="107">
        <v>6</v>
      </c>
      <c r="F79" s="90"/>
      <c r="G79" s="91"/>
    </row>
    <row r="80" spans="1:7">
      <c r="A80" s="107">
        <v>72</v>
      </c>
      <c r="B80" s="94" t="s">
        <v>1043</v>
      </c>
      <c r="C80" s="102" t="s">
        <v>1045</v>
      </c>
      <c r="D80" s="107" t="s">
        <v>30</v>
      </c>
      <c r="E80" s="107">
        <v>20</v>
      </c>
      <c r="F80" s="90"/>
      <c r="G80" s="91"/>
    </row>
    <row r="81" spans="1:7" ht="30">
      <c r="A81" s="107">
        <v>73</v>
      </c>
      <c r="B81" s="94" t="s">
        <v>1046</v>
      </c>
      <c r="C81" s="102" t="s">
        <v>1047</v>
      </c>
      <c r="D81" s="107" t="s">
        <v>39</v>
      </c>
      <c r="E81" s="107">
        <v>150</v>
      </c>
      <c r="F81" s="90"/>
      <c r="G81" s="91"/>
    </row>
    <row r="82" spans="1:7">
      <c r="A82" s="107">
        <v>74</v>
      </c>
      <c r="B82" s="94" t="s">
        <v>1046</v>
      </c>
      <c r="C82" s="102" t="s">
        <v>1048</v>
      </c>
      <c r="D82" s="107" t="s">
        <v>5</v>
      </c>
      <c r="E82" s="107">
        <v>3</v>
      </c>
      <c r="F82" s="90"/>
      <c r="G82" s="91"/>
    </row>
    <row r="83" spans="1:7">
      <c r="A83" s="107">
        <v>75</v>
      </c>
      <c r="B83" s="94" t="s">
        <v>1049</v>
      </c>
      <c r="C83" s="102" t="s">
        <v>1050</v>
      </c>
      <c r="D83" s="107" t="s">
        <v>30</v>
      </c>
      <c r="E83" s="107">
        <v>15</v>
      </c>
      <c r="F83" s="90"/>
      <c r="G83" s="91"/>
    </row>
    <row r="84" spans="1:7">
      <c r="A84" s="107">
        <v>76</v>
      </c>
      <c r="B84" s="94" t="s">
        <v>1051</v>
      </c>
      <c r="C84" s="102" t="s">
        <v>1052</v>
      </c>
      <c r="D84" s="107" t="s">
        <v>30</v>
      </c>
      <c r="E84" s="107">
        <v>15</v>
      </c>
      <c r="F84" s="90"/>
      <c r="G84" s="91"/>
    </row>
    <row r="85" spans="1:7">
      <c r="A85" s="107">
        <v>77</v>
      </c>
      <c r="B85" s="94" t="s">
        <v>1053</v>
      </c>
      <c r="C85" s="102" t="s">
        <v>1054</v>
      </c>
      <c r="D85" s="107" t="s">
        <v>30</v>
      </c>
      <c r="E85" s="107">
        <v>30</v>
      </c>
      <c r="F85" s="90"/>
      <c r="G85" s="91"/>
    </row>
    <row r="86" spans="1:7">
      <c r="A86" s="107">
        <v>78</v>
      </c>
      <c r="B86" s="94" t="s">
        <v>1055</v>
      </c>
      <c r="C86" s="102" t="s">
        <v>1056</v>
      </c>
      <c r="D86" s="107" t="s">
        <v>1057</v>
      </c>
      <c r="E86" s="107">
        <v>15</v>
      </c>
      <c r="F86" s="90"/>
      <c r="G86" s="91"/>
    </row>
    <row r="87" spans="1:7">
      <c r="A87" s="107">
        <v>79</v>
      </c>
      <c r="B87" s="94" t="s">
        <v>1058</v>
      </c>
      <c r="C87" s="102" t="s">
        <v>1059</v>
      </c>
      <c r="D87" s="107" t="s">
        <v>1057</v>
      </c>
      <c r="E87" s="107">
        <v>2</v>
      </c>
      <c r="F87" s="90"/>
      <c r="G87" s="91"/>
    </row>
    <row r="88" spans="1:7">
      <c r="A88" s="107">
        <v>80</v>
      </c>
      <c r="B88" s="94" t="s">
        <v>1058</v>
      </c>
      <c r="C88" s="102" t="s">
        <v>1060</v>
      </c>
      <c r="D88" s="107" t="s">
        <v>1057</v>
      </c>
      <c r="E88" s="107">
        <v>2</v>
      </c>
      <c r="F88" s="90"/>
      <c r="G88" s="91"/>
    </row>
    <row r="89" spans="1:7">
      <c r="A89" s="79"/>
      <c r="B89" s="80"/>
      <c r="C89" s="80" t="s">
        <v>1246</v>
      </c>
      <c r="D89" s="79"/>
      <c r="E89" s="80"/>
      <c r="F89" s="68"/>
      <c r="G89" s="69"/>
    </row>
    <row r="90" spans="1:7">
      <c r="A90" s="107">
        <v>81</v>
      </c>
      <c r="B90" s="94" t="s">
        <v>1011</v>
      </c>
      <c r="C90" s="102" t="s">
        <v>1012</v>
      </c>
      <c r="D90" s="107" t="s">
        <v>380</v>
      </c>
      <c r="E90" s="107">
        <v>140</v>
      </c>
      <c r="F90" s="90"/>
      <c r="G90" s="91"/>
    </row>
    <row r="91" spans="1:7">
      <c r="A91" s="107">
        <v>82</v>
      </c>
      <c r="B91" s="94" t="s">
        <v>1013</v>
      </c>
      <c r="C91" s="102" t="s">
        <v>1014</v>
      </c>
      <c r="D91" s="107" t="s">
        <v>30</v>
      </c>
      <c r="E91" s="107">
        <v>6</v>
      </c>
      <c r="F91" s="90"/>
      <c r="G91" s="91"/>
    </row>
    <row r="92" spans="1:7" ht="30">
      <c r="A92" s="107">
        <v>83</v>
      </c>
      <c r="B92" s="94" t="s">
        <v>1015</v>
      </c>
      <c r="C92" s="102" t="s">
        <v>1061</v>
      </c>
      <c r="D92" s="107" t="s">
        <v>39</v>
      </c>
      <c r="E92" s="107">
        <v>80</v>
      </c>
      <c r="F92" s="90"/>
      <c r="G92" s="91"/>
    </row>
    <row r="93" spans="1:7" ht="30">
      <c r="A93" s="107">
        <v>84</v>
      </c>
      <c r="B93" s="94" t="s">
        <v>1020</v>
      </c>
      <c r="C93" s="102" t="s">
        <v>1062</v>
      </c>
      <c r="D93" s="107" t="s">
        <v>30</v>
      </c>
      <c r="E93" s="107">
        <v>1</v>
      </c>
      <c r="F93" s="90"/>
      <c r="G93" s="91"/>
    </row>
    <row r="94" spans="1:7" ht="30">
      <c r="A94" s="107">
        <v>85</v>
      </c>
      <c r="B94" s="94" t="s">
        <v>1023</v>
      </c>
      <c r="C94" s="102" t="s">
        <v>1063</v>
      </c>
      <c r="D94" s="107" t="s">
        <v>30</v>
      </c>
      <c r="E94" s="107">
        <v>3</v>
      </c>
      <c r="F94" s="90"/>
      <c r="G94" s="91"/>
    </row>
    <row r="95" spans="1:7" ht="30">
      <c r="A95" s="107">
        <v>86</v>
      </c>
      <c r="B95" s="94" t="s">
        <v>1023</v>
      </c>
      <c r="C95" s="102" t="s">
        <v>1064</v>
      </c>
      <c r="D95" s="107" t="s">
        <v>30</v>
      </c>
      <c r="E95" s="107">
        <v>1</v>
      </c>
      <c r="F95" s="90"/>
      <c r="G95" s="91"/>
    </row>
    <row r="96" spans="1:7" ht="30">
      <c r="A96" s="107">
        <v>87</v>
      </c>
      <c r="B96" s="94" t="s">
        <v>1023</v>
      </c>
      <c r="C96" s="102" t="s">
        <v>1065</v>
      </c>
      <c r="D96" s="107" t="s">
        <v>30</v>
      </c>
      <c r="E96" s="107">
        <v>2</v>
      </c>
      <c r="F96" s="90"/>
      <c r="G96" s="91"/>
    </row>
    <row r="97" spans="1:7" ht="30">
      <c r="A97" s="107">
        <v>88</v>
      </c>
      <c r="B97" s="94" t="s">
        <v>1023</v>
      </c>
      <c r="C97" s="102" t="s">
        <v>1066</v>
      </c>
      <c r="D97" s="107" t="s">
        <v>30</v>
      </c>
      <c r="E97" s="107">
        <v>3</v>
      </c>
      <c r="F97" s="90"/>
      <c r="G97" s="91"/>
    </row>
    <row r="98" spans="1:7" ht="45">
      <c r="A98" s="107">
        <v>89</v>
      </c>
      <c r="B98" s="94" t="s">
        <v>1023</v>
      </c>
      <c r="C98" s="102" t="s">
        <v>1067</v>
      </c>
      <c r="D98" s="107" t="s">
        <v>30</v>
      </c>
      <c r="E98" s="107">
        <v>1</v>
      </c>
      <c r="F98" s="90"/>
      <c r="G98" s="91"/>
    </row>
    <row r="99" spans="1:7" ht="45">
      <c r="A99" s="107">
        <v>90</v>
      </c>
      <c r="B99" s="94" t="s">
        <v>1027</v>
      </c>
      <c r="C99" s="102" t="s">
        <v>1068</v>
      </c>
      <c r="D99" s="107" t="s">
        <v>30</v>
      </c>
      <c r="E99" s="107">
        <v>3</v>
      </c>
      <c r="F99" s="90"/>
      <c r="G99" s="91"/>
    </row>
    <row r="100" spans="1:7" ht="45">
      <c r="A100" s="107">
        <v>91</v>
      </c>
      <c r="B100" s="94" t="s">
        <v>1027</v>
      </c>
      <c r="C100" s="102" t="s">
        <v>1069</v>
      </c>
      <c r="D100" s="107" t="s">
        <v>30</v>
      </c>
      <c r="E100" s="107">
        <v>2</v>
      </c>
      <c r="F100" s="90"/>
      <c r="G100" s="91"/>
    </row>
    <row r="101" spans="1:7">
      <c r="A101" s="107">
        <v>92</v>
      </c>
      <c r="B101" s="94" t="s">
        <v>1030</v>
      </c>
      <c r="C101" s="102" t="s">
        <v>1032</v>
      </c>
      <c r="D101" s="107" t="s">
        <v>30</v>
      </c>
      <c r="E101" s="107">
        <v>3</v>
      </c>
      <c r="F101" s="90"/>
      <c r="G101" s="91"/>
    </row>
    <row r="102" spans="1:7">
      <c r="A102" s="107">
        <v>93</v>
      </c>
      <c r="B102" s="94" t="s">
        <v>1030</v>
      </c>
      <c r="C102" s="102" t="s">
        <v>1033</v>
      </c>
      <c r="D102" s="107" t="s">
        <v>30</v>
      </c>
      <c r="E102" s="107">
        <v>25</v>
      </c>
      <c r="F102" s="90"/>
      <c r="G102" s="91"/>
    </row>
    <row r="103" spans="1:7" ht="30">
      <c r="A103" s="107">
        <v>94</v>
      </c>
      <c r="B103" s="94" t="s">
        <v>1007</v>
      </c>
      <c r="C103" s="102" t="s">
        <v>1019</v>
      </c>
      <c r="D103" s="107" t="s">
        <v>39</v>
      </c>
      <c r="E103" s="107">
        <v>150</v>
      </c>
      <c r="F103" s="90"/>
      <c r="G103" s="91"/>
    </row>
    <row r="104" spans="1:7" ht="45">
      <c r="A104" s="107">
        <v>95</v>
      </c>
      <c r="B104" s="94" t="s">
        <v>1039</v>
      </c>
      <c r="C104" s="102" t="s">
        <v>1070</v>
      </c>
      <c r="D104" s="107" t="s">
        <v>30</v>
      </c>
      <c r="E104" s="107">
        <v>3</v>
      </c>
      <c r="F104" s="90"/>
      <c r="G104" s="91"/>
    </row>
    <row r="105" spans="1:7">
      <c r="A105" s="107">
        <v>96</v>
      </c>
      <c r="B105" s="94" t="s">
        <v>1015</v>
      </c>
      <c r="C105" s="102" t="s">
        <v>1071</v>
      </c>
      <c r="D105" s="107" t="s">
        <v>39</v>
      </c>
      <c r="E105" s="107">
        <v>150</v>
      </c>
      <c r="F105" s="90"/>
      <c r="G105" s="91"/>
    </row>
    <row r="106" spans="1:7">
      <c r="A106" s="107">
        <v>97</v>
      </c>
      <c r="B106" s="94" t="s">
        <v>1015</v>
      </c>
      <c r="C106" s="102" t="s">
        <v>1072</v>
      </c>
      <c r="D106" s="107" t="s">
        <v>39</v>
      </c>
      <c r="E106" s="107">
        <v>100</v>
      </c>
      <c r="F106" s="90"/>
      <c r="G106" s="91"/>
    </row>
    <row r="107" spans="1:7">
      <c r="A107" s="107">
        <v>98</v>
      </c>
      <c r="B107" s="94" t="s">
        <v>1049</v>
      </c>
      <c r="C107" s="102" t="s">
        <v>1050</v>
      </c>
      <c r="D107" s="107" t="s">
        <v>30</v>
      </c>
      <c r="E107" s="107">
        <v>50</v>
      </c>
      <c r="F107" s="90"/>
      <c r="G107" s="91"/>
    </row>
    <row r="108" spans="1:7">
      <c r="A108" s="107">
        <v>99</v>
      </c>
      <c r="B108" s="94" t="s">
        <v>1051</v>
      </c>
      <c r="C108" s="102" t="s">
        <v>1052</v>
      </c>
      <c r="D108" s="107" t="s">
        <v>30</v>
      </c>
      <c r="E108" s="107">
        <v>50</v>
      </c>
      <c r="F108" s="90"/>
      <c r="G108" s="91"/>
    </row>
    <row r="109" spans="1:7">
      <c r="A109" s="107">
        <v>100</v>
      </c>
      <c r="B109" s="94" t="s">
        <v>1053</v>
      </c>
      <c r="C109" s="102" t="s">
        <v>1054</v>
      </c>
      <c r="D109" s="107" t="s">
        <v>30</v>
      </c>
      <c r="E109" s="107">
        <v>50</v>
      </c>
      <c r="F109" s="90"/>
      <c r="G109" s="91"/>
    </row>
    <row r="110" spans="1:7">
      <c r="A110" s="107">
        <v>101</v>
      </c>
      <c r="B110" s="94" t="s">
        <v>1055</v>
      </c>
      <c r="C110" s="102" t="s">
        <v>1056</v>
      </c>
      <c r="D110" s="107" t="s">
        <v>1057</v>
      </c>
      <c r="E110" s="107">
        <v>50</v>
      </c>
      <c r="F110" s="90"/>
      <c r="G110" s="91"/>
    </row>
    <row r="111" spans="1:7">
      <c r="A111" s="107">
        <v>102</v>
      </c>
      <c r="B111" s="94" t="s">
        <v>1058</v>
      </c>
      <c r="C111" s="102" t="s">
        <v>1059</v>
      </c>
      <c r="D111" s="107" t="s">
        <v>1057</v>
      </c>
      <c r="E111" s="107">
        <v>4</v>
      </c>
      <c r="F111" s="90"/>
      <c r="G111" s="91"/>
    </row>
    <row r="112" spans="1:7">
      <c r="A112" s="107">
        <v>103</v>
      </c>
      <c r="B112" s="94" t="s">
        <v>1058</v>
      </c>
      <c r="C112" s="102" t="s">
        <v>1060</v>
      </c>
      <c r="D112" s="107" t="s">
        <v>1057</v>
      </c>
      <c r="E112" s="107">
        <v>4</v>
      </c>
      <c r="F112" s="90"/>
      <c r="G112" s="91"/>
    </row>
    <row r="113" spans="1:7">
      <c r="A113" s="79"/>
      <c r="B113" s="80"/>
      <c r="C113" s="80" t="s">
        <v>1257</v>
      </c>
      <c r="D113" s="79"/>
      <c r="E113" s="80"/>
      <c r="F113" s="68"/>
      <c r="G113" s="69"/>
    </row>
    <row r="114" spans="1:7">
      <c r="A114" s="107">
        <v>104</v>
      </c>
      <c r="B114" s="94" t="s">
        <v>1011</v>
      </c>
      <c r="C114" s="102" t="s">
        <v>1012</v>
      </c>
      <c r="D114" s="107" t="s">
        <v>380</v>
      </c>
      <c r="E114" s="107">
        <v>30</v>
      </c>
      <c r="F114" s="90"/>
      <c r="G114" s="91"/>
    </row>
    <row r="115" spans="1:7">
      <c r="A115" s="107">
        <v>105</v>
      </c>
      <c r="B115" s="94" t="s">
        <v>1013</v>
      </c>
      <c r="C115" s="102" t="s">
        <v>1014</v>
      </c>
      <c r="D115" s="107" t="s">
        <v>30</v>
      </c>
      <c r="E115" s="107">
        <v>2</v>
      </c>
      <c r="F115" s="90"/>
      <c r="G115" s="91"/>
    </row>
    <row r="116" spans="1:7" ht="30">
      <c r="A116" s="107">
        <v>106</v>
      </c>
      <c r="B116" s="94" t="s">
        <v>1015</v>
      </c>
      <c r="C116" s="102" t="s">
        <v>1061</v>
      </c>
      <c r="D116" s="107" t="s">
        <v>39</v>
      </c>
      <c r="E116" s="107">
        <v>30</v>
      </c>
      <c r="F116" s="90"/>
      <c r="G116" s="91"/>
    </row>
    <row r="117" spans="1:7" ht="30">
      <c r="A117" s="107">
        <v>107</v>
      </c>
      <c r="B117" s="94" t="s">
        <v>1020</v>
      </c>
      <c r="C117" s="102" t="s">
        <v>1073</v>
      </c>
      <c r="D117" s="107" t="s">
        <v>30</v>
      </c>
      <c r="E117" s="107">
        <v>1</v>
      </c>
      <c r="F117" s="90"/>
      <c r="G117" s="91"/>
    </row>
    <row r="118" spans="1:7" ht="30">
      <c r="A118" s="107">
        <v>108</v>
      </c>
      <c r="B118" s="94" t="s">
        <v>1023</v>
      </c>
      <c r="C118" s="102" t="s">
        <v>1074</v>
      </c>
      <c r="D118" s="107" t="s">
        <v>30</v>
      </c>
      <c r="E118" s="107">
        <v>1</v>
      </c>
      <c r="F118" s="90"/>
      <c r="G118" s="91"/>
    </row>
    <row r="119" spans="1:7" ht="45">
      <c r="A119" s="107">
        <v>109</v>
      </c>
      <c r="B119" s="94" t="s">
        <v>1023</v>
      </c>
      <c r="C119" s="102" t="s">
        <v>1067</v>
      </c>
      <c r="D119" s="107" t="s">
        <v>30</v>
      </c>
      <c r="E119" s="107">
        <v>1</v>
      </c>
      <c r="F119" s="90"/>
      <c r="G119" s="91"/>
    </row>
    <row r="120" spans="1:7" ht="30">
      <c r="A120" s="107">
        <v>110</v>
      </c>
      <c r="B120" s="94" t="s">
        <v>1007</v>
      </c>
      <c r="C120" s="102" t="s">
        <v>1008</v>
      </c>
      <c r="D120" s="107" t="s">
        <v>39</v>
      </c>
      <c r="E120" s="107">
        <v>40</v>
      </c>
      <c r="F120" s="90"/>
      <c r="G120" s="91"/>
    </row>
    <row r="121" spans="1:7" ht="30">
      <c r="A121" s="107">
        <v>111</v>
      </c>
      <c r="B121" s="94" t="s">
        <v>1007</v>
      </c>
      <c r="C121" s="102" t="s">
        <v>1019</v>
      </c>
      <c r="D121" s="107" t="s">
        <v>39</v>
      </c>
      <c r="E121" s="107">
        <v>30</v>
      </c>
      <c r="F121" s="90"/>
      <c r="G121" s="91"/>
    </row>
    <row r="122" spans="1:7">
      <c r="A122" s="107">
        <v>112</v>
      </c>
      <c r="B122" s="94" t="s">
        <v>1015</v>
      </c>
      <c r="C122" s="102" t="s">
        <v>1075</v>
      </c>
      <c r="D122" s="107" t="s">
        <v>39</v>
      </c>
      <c r="E122" s="107">
        <v>25</v>
      </c>
      <c r="F122" s="90"/>
      <c r="G122" s="91"/>
    </row>
    <row r="123" spans="1:7">
      <c r="A123" s="107">
        <v>113</v>
      </c>
      <c r="B123" s="94" t="s">
        <v>1015</v>
      </c>
      <c r="C123" s="102" t="s">
        <v>1076</v>
      </c>
      <c r="D123" s="107" t="s">
        <v>39</v>
      </c>
      <c r="E123" s="107">
        <v>25</v>
      </c>
      <c r="F123" s="90"/>
      <c r="G123" s="91"/>
    </row>
    <row r="124" spans="1:7">
      <c r="A124" s="107">
        <v>114</v>
      </c>
      <c r="B124" s="94" t="s">
        <v>1030</v>
      </c>
      <c r="C124" s="102" t="s">
        <v>1033</v>
      </c>
      <c r="D124" s="107" t="s">
        <v>30</v>
      </c>
      <c r="E124" s="107">
        <v>3</v>
      </c>
      <c r="F124" s="90"/>
      <c r="G124" s="91"/>
    </row>
    <row r="125" spans="1:7">
      <c r="A125" s="107">
        <v>115</v>
      </c>
      <c r="B125" s="94" t="s">
        <v>1049</v>
      </c>
      <c r="C125" s="102" t="s">
        <v>1050</v>
      </c>
      <c r="D125" s="107" t="s">
        <v>30</v>
      </c>
      <c r="E125" s="107">
        <v>5</v>
      </c>
      <c r="F125" s="90"/>
      <c r="G125" s="91"/>
    </row>
    <row r="126" spans="1:7">
      <c r="A126" s="107">
        <v>116</v>
      </c>
      <c r="B126" s="94" t="s">
        <v>1051</v>
      </c>
      <c r="C126" s="102" t="s">
        <v>1052</v>
      </c>
      <c r="D126" s="107" t="s">
        <v>30</v>
      </c>
      <c r="E126" s="107">
        <v>5</v>
      </c>
      <c r="F126" s="90"/>
      <c r="G126" s="91"/>
    </row>
    <row r="127" spans="1:7">
      <c r="A127" s="107">
        <v>117</v>
      </c>
      <c r="B127" s="94" t="s">
        <v>1053</v>
      </c>
      <c r="C127" s="102" t="s">
        <v>1054</v>
      </c>
      <c r="D127" s="107" t="s">
        <v>30</v>
      </c>
      <c r="E127" s="107">
        <v>5</v>
      </c>
      <c r="F127" s="90"/>
      <c r="G127" s="91"/>
    </row>
    <row r="128" spans="1:7">
      <c r="A128" s="107">
        <v>118</v>
      </c>
      <c r="B128" s="94" t="s">
        <v>1055</v>
      </c>
      <c r="C128" s="102" t="s">
        <v>1056</v>
      </c>
      <c r="D128" s="107" t="s">
        <v>1057</v>
      </c>
      <c r="E128" s="107">
        <v>5</v>
      </c>
      <c r="F128" s="90"/>
      <c r="G128" s="91"/>
    </row>
    <row r="129" spans="1:7">
      <c r="A129" s="107">
        <v>119</v>
      </c>
      <c r="B129" s="94" t="s">
        <v>1058</v>
      </c>
      <c r="C129" s="102" t="s">
        <v>1059</v>
      </c>
      <c r="D129" s="107" t="s">
        <v>1057</v>
      </c>
      <c r="E129" s="107">
        <v>2</v>
      </c>
      <c r="F129" s="90"/>
      <c r="G129" s="91"/>
    </row>
    <row r="130" spans="1:7">
      <c r="A130" s="107">
        <v>120</v>
      </c>
      <c r="B130" s="94" t="s">
        <v>1058</v>
      </c>
      <c r="C130" s="102" t="s">
        <v>1060</v>
      </c>
      <c r="D130" s="107" t="s">
        <v>1057</v>
      </c>
      <c r="E130" s="107">
        <v>2</v>
      </c>
      <c r="F130" s="90"/>
      <c r="G130" s="91"/>
    </row>
    <row r="131" spans="1:7">
      <c r="A131" s="79"/>
      <c r="B131" s="80"/>
      <c r="C131" s="80" t="s">
        <v>1258</v>
      </c>
      <c r="D131" s="79"/>
      <c r="E131" s="80"/>
      <c r="F131" s="68"/>
      <c r="G131" s="69"/>
    </row>
    <row r="132" spans="1:7">
      <c r="A132" s="107">
        <v>121</v>
      </c>
      <c r="B132" s="94" t="s">
        <v>1011</v>
      </c>
      <c r="C132" s="102" t="s">
        <v>1012</v>
      </c>
      <c r="D132" s="107" t="s">
        <v>380</v>
      </c>
      <c r="E132" s="107">
        <v>180</v>
      </c>
      <c r="F132" s="90"/>
      <c r="G132" s="91"/>
    </row>
    <row r="133" spans="1:7">
      <c r="A133" s="107">
        <v>122</v>
      </c>
      <c r="B133" s="94" t="s">
        <v>1013</v>
      </c>
      <c r="C133" s="102" t="s">
        <v>1014</v>
      </c>
      <c r="D133" s="107" t="s">
        <v>30</v>
      </c>
      <c r="E133" s="107">
        <v>10</v>
      </c>
      <c r="F133" s="90"/>
      <c r="G133" s="91"/>
    </row>
    <row r="134" spans="1:7" ht="30">
      <c r="A134" s="107">
        <v>123</v>
      </c>
      <c r="B134" s="94" t="s">
        <v>1015</v>
      </c>
      <c r="C134" s="102" t="s">
        <v>1077</v>
      </c>
      <c r="D134" s="107" t="s">
        <v>39</v>
      </c>
      <c r="E134" s="107">
        <v>300</v>
      </c>
      <c r="F134" s="90"/>
      <c r="G134" s="91"/>
    </row>
    <row r="135" spans="1:7" ht="30">
      <c r="A135" s="107">
        <v>124</v>
      </c>
      <c r="B135" s="94" t="s">
        <v>1078</v>
      </c>
      <c r="C135" s="102" t="s">
        <v>1079</v>
      </c>
      <c r="D135" s="107" t="s">
        <v>30</v>
      </c>
      <c r="E135" s="107">
        <v>3</v>
      </c>
      <c r="F135" s="90"/>
      <c r="G135" s="91"/>
    </row>
    <row r="136" spans="1:7" ht="45">
      <c r="A136" s="107">
        <v>125</v>
      </c>
      <c r="B136" s="94" t="s">
        <v>1023</v>
      </c>
      <c r="C136" s="102" t="s">
        <v>1080</v>
      </c>
      <c r="D136" s="107" t="s">
        <v>30</v>
      </c>
      <c r="E136" s="107">
        <v>4</v>
      </c>
      <c r="F136" s="90"/>
      <c r="G136" s="91"/>
    </row>
    <row r="137" spans="1:7" ht="45">
      <c r="A137" s="107">
        <v>126</v>
      </c>
      <c r="B137" s="94" t="s">
        <v>1023</v>
      </c>
      <c r="C137" s="102" t="s">
        <v>1081</v>
      </c>
      <c r="D137" s="107" t="s">
        <v>30</v>
      </c>
      <c r="E137" s="107">
        <v>6</v>
      </c>
      <c r="F137" s="90"/>
      <c r="G137" s="91"/>
    </row>
    <row r="138" spans="1:7" ht="45">
      <c r="A138" s="107">
        <v>127</v>
      </c>
      <c r="B138" s="94" t="s">
        <v>1027</v>
      </c>
      <c r="C138" s="102" t="s">
        <v>1082</v>
      </c>
      <c r="D138" s="107" t="s">
        <v>30</v>
      </c>
      <c r="E138" s="107">
        <v>6</v>
      </c>
      <c r="F138" s="90"/>
      <c r="G138" s="91"/>
    </row>
    <row r="139" spans="1:7" ht="45">
      <c r="A139" s="107">
        <v>128</v>
      </c>
      <c r="B139" s="94" t="s">
        <v>1027</v>
      </c>
      <c r="C139" s="102" t="s">
        <v>1083</v>
      </c>
      <c r="D139" s="107" t="s">
        <v>30</v>
      </c>
      <c r="E139" s="107">
        <v>3</v>
      </c>
      <c r="F139" s="90"/>
      <c r="G139" s="91"/>
    </row>
    <row r="140" spans="1:7" ht="30">
      <c r="A140" s="107">
        <v>129</v>
      </c>
      <c r="B140" s="94" t="s">
        <v>1007</v>
      </c>
      <c r="C140" s="102" t="s">
        <v>1008</v>
      </c>
      <c r="D140" s="107" t="s">
        <v>39</v>
      </c>
      <c r="E140" s="107">
        <v>150</v>
      </c>
      <c r="F140" s="90"/>
      <c r="G140" s="91"/>
    </row>
    <row r="141" spans="1:7" ht="30">
      <c r="A141" s="107">
        <v>130</v>
      </c>
      <c r="B141" s="94" t="s">
        <v>1007</v>
      </c>
      <c r="C141" s="102" t="s">
        <v>1019</v>
      </c>
      <c r="D141" s="107" t="s">
        <v>39</v>
      </c>
      <c r="E141" s="107">
        <v>100</v>
      </c>
      <c r="F141" s="90"/>
      <c r="G141" s="91"/>
    </row>
    <row r="142" spans="1:7" ht="60">
      <c r="A142" s="107">
        <v>131</v>
      </c>
      <c r="B142" s="94" t="s">
        <v>1034</v>
      </c>
      <c r="C142" s="102" t="s">
        <v>1084</v>
      </c>
      <c r="D142" s="107" t="s">
        <v>30</v>
      </c>
      <c r="E142" s="107">
        <v>11</v>
      </c>
      <c r="F142" s="90"/>
      <c r="G142" s="91"/>
    </row>
    <row r="143" spans="1:7" ht="30">
      <c r="A143" s="107">
        <v>132</v>
      </c>
      <c r="B143" s="94" t="s">
        <v>1030</v>
      </c>
      <c r="C143" s="102" t="s">
        <v>1085</v>
      </c>
      <c r="D143" s="107" t="s">
        <v>30</v>
      </c>
      <c r="E143" s="107">
        <v>5</v>
      </c>
      <c r="F143" s="90"/>
      <c r="G143" s="91"/>
    </row>
    <row r="144" spans="1:7" ht="30">
      <c r="A144" s="107">
        <v>133</v>
      </c>
      <c r="B144" s="94" t="s">
        <v>1030</v>
      </c>
      <c r="C144" s="102" t="s">
        <v>1086</v>
      </c>
      <c r="D144" s="107" t="s">
        <v>30</v>
      </c>
      <c r="E144" s="107">
        <v>2</v>
      </c>
      <c r="F144" s="90"/>
      <c r="G144" s="91"/>
    </row>
    <row r="145" spans="1:7">
      <c r="A145" s="107">
        <v>134</v>
      </c>
      <c r="B145" s="94" t="s">
        <v>1015</v>
      </c>
      <c r="C145" s="102" t="s">
        <v>1018</v>
      </c>
      <c r="D145" s="107" t="s">
        <v>39</v>
      </c>
      <c r="E145" s="107">
        <v>110</v>
      </c>
      <c r="F145" s="90"/>
      <c r="G145" s="91"/>
    </row>
    <row r="146" spans="1:7">
      <c r="A146" s="107">
        <v>135</v>
      </c>
      <c r="B146" s="94" t="s">
        <v>1049</v>
      </c>
      <c r="C146" s="102" t="s">
        <v>1050</v>
      </c>
      <c r="D146" s="107" t="s">
        <v>30</v>
      </c>
      <c r="E146" s="107">
        <v>25</v>
      </c>
      <c r="F146" s="90"/>
      <c r="G146" s="91"/>
    </row>
    <row r="147" spans="1:7">
      <c r="A147" s="107">
        <v>136</v>
      </c>
      <c r="B147" s="94" t="s">
        <v>1051</v>
      </c>
      <c r="C147" s="102" t="s">
        <v>1052</v>
      </c>
      <c r="D147" s="107" t="s">
        <v>30</v>
      </c>
      <c r="E147" s="107">
        <v>25</v>
      </c>
      <c r="F147" s="90"/>
      <c r="G147" s="91"/>
    </row>
    <row r="148" spans="1:7">
      <c r="A148" s="107">
        <v>137</v>
      </c>
      <c r="B148" s="94" t="s">
        <v>1053</v>
      </c>
      <c r="C148" s="102" t="s">
        <v>1054</v>
      </c>
      <c r="D148" s="107" t="s">
        <v>30</v>
      </c>
      <c r="E148" s="107">
        <v>25</v>
      </c>
      <c r="F148" s="90"/>
      <c r="G148" s="91"/>
    </row>
    <row r="149" spans="1:7">
      <c r="A149" s="107">
        <v>138</v>
      </c>
      <c r="B149" s="94" t="s">
        <v>1055</v>
      </c>
      <c r="C149" s="102" t="s">
        <v>1056</v>
      </c>
      <c r="D149" s="107" t="s">
        <v>1057</v>
      </c>
      <c r="E149" s="107">
        <v>20</v>
      </c>
      <c r="F149" s="90"/>
      <c r="G149" s="91"/>
    </row>
    <row r="150" spans="1:7">
      <c r="A150" s="107">
        <v>139</v>
      </c>
      <c r="B150" s="94" t="s">
        <v>1058</v>
      </c>
      <c r="C150" s="102" t="s">
        <v>1059</v>
      </c>
      <c r="D150" s="107" t="s">
        <v>1057</v>
      </c>
      <c r="E150" s="107">
        <v>2</v>
      </c>
      <c r="F150" s="90"/>
      <c r="G150" s="91"/>
    </row>
    <row r="151" spans="1:7">
      <c r="A151" s="107">
        <v>140</v>
      </c>
      <c r="B151" s="94" t="s">
        <v>1058</v>
      </c>
      <c r="C151" s="102" t="s">
        <v>1060</v>
      </c>
      <c r="D151" s="107" t="s">
        <v>1057</v>
      </c>
      <c r="E151" s="107">
        <v>2</v>
      </c>
      <c r="F151" s="90"/>
      <c r="G151" s="91"/>
    </row>
    <row r="152" spans="1:7" ht="51">
      <c r="A152" s="79"/>
      <c r="B152" s="80"/>
      <c r="C152" s="80" t="s">
        <v>1259</v>
      </c>
      <c r="D152" s="79"/>
      <c r="E152" s="80"/>
      <c r="F152" s="68"/>
      <c r="G152" s="69"/>
    </row>
    <row r="153" spans="1:7">
      <c r="A153" s="107">
        <v>141</v>
      </c>
      <c r="B153" s="94" t="s">
        <v>1011</v>
      </c>
      <c r="C153" s="102" t="s">
        <v>1012</v>
      </c>
      <c r="D153" s="107" t="s">
        <v>380</v>
      </c>
      <c r="E153" s="107">
        <v>250</v>
      </c>
      <c r="F153" s="90"/>
      <c r="G153" s="91"/>
    </row>
    <row r="154" spans="1:7">
      <c r="A154" s="107">
        <v>142</v>
      </c>
      <c r="B154" s="94" t="s">
        <v>1013</v>
      </c>
      <c r="C154" s="102" t="s">
        <v>1014</v>
      </c>
      <c r="D154" s="107" t="s">
        <v>30</v>
      </c>
      <c r="E154" s="107">
        <v>6</v>
      </c>
      <c r="F154" s="90"/>
      <c r="G154" s="91"/>
    </row>
    <row r="155" spans="1:7" ht="30">
      <c r="A155" s="107">
        <v>143</v>
      </c>
      <c r="B155" s="94" t="s">
        <v>1015</v>
      </c>
      <c r="C155" s="102" t="s">
        <v>1087</v>
      </c>
      <c r="D155" s="107" t="s">
        <v>39</v>
      </c>
      <c r="E155" s="107">
        <v>80</v>
      </c>
      <c r="F155" s="90"/>
      <c r="G155" s="91"/>
    </row>
    <row r="156" spans="1:7" ht="30">
      <c r="A156" s="107">
        <v>144</v>
      </c>
      <c r="B156" s="94" t="s">
        <v>1020</v>
      </c>
      <c r="C156" s="102" t="s">
        <v>1088</v>
      </c>
      <c r="D156" s="107" t="s">
        <v>30</v>
      </c>
      <c r="E156" s="107">
        <v>1</v>
      </c>
      <c r="F156" s="90"/>
      <c r="G156" s="91"/>
    </row>
    <row r="157" spans="1:7" ht="45">
      <c r="A157" s="107">
        <v>145</v>
      </c>
      <c r="B157" s="94" t="s">
        <v>1023</v>
      </c>
      <c r="C157" s="102" t="s">
        <v>1089</v>
      </c>
      <c r="D157" s="107" t="s">
        <v>30</v>
      </c>
      <c r="E157" s="107">
        <v>3</v>
      </c>
      <c r="F157" s="90"/>
      <c r="G157" s="91"/>
    </row>
    <row r="158" spans="1:7" ht="30">
      <c r="A158" s="107">
        <v>146</v>
      </c>
      <c r="B158" s="94" t="s">
        <v>1023</v>
      </c>
      <c r="C158" s="102" t="s">
        <v>1090</v>
      </c>
      <c r="D158" s="107" t="s">
        <v>30</v>
      </c>
      <c r="E158" s="107">
        <v>1</v>
      </c>
      <c r="F158" s="90"/>
      <c r="G158" s="91"/>
    </row>
    <row r="159" spans="1:7" ht="45">
      <c r="A159" s="107">
        <v>147</v>
      </c>
      <c r="B159" s="94" t="s">
        <v>1023</v>
      </c>
      <c r="C159" s="102" t="s">
        <v>1091</v>
      </c>
      <c r="D159" s="107" t="s">
        <v>30</v>
      </c>
      <c r="E159" s="107">
        <v>1</v>
      </c>
      <c r="F159" s="90"/>
      <c r="G159" s="91"/>
    </row>
    <row r="160" spans="1:7" ht="45">
      <c r="A160" s="107">
        <v>148</v>
      </c>
      <c r="B160" s="94" t="s">
        <v>1023</v>
      </c>
      <c r="C160" s="102" t="s">
        <v>1092</v>
      </c>
      <c r="D160" s="107" t="s">
        <v>30</v>
      </c>
      <c r="E160" s="107">
        <v>3</v>
      </c>
      <c r="F160" s="90"/>
      <c r="G160" s="91"/>
    </row>
    <row r="161" spans="1:7" ht="45">
      <c r="A161" s="107">
        <v>149</v>
      </c>
      <c r="B161" s="94" t="s">
        <v>1039</v>
      </c>
      <c r="C161" s="102" t="s">
        <v>1040</v>
      </c>
      <c r="D161" s="107" t="s">
        <v>30</v>
      </c>
      <c r="E161" s="107">
        <v>3</v>
      </c>
      <c r="F161" s="90"/>
      <c r="G161" s="91"/>
    </row>
    <row r="162" spans="1:7" ht="30">
      <c r="A162" s="107">
        <v>150</v>
      </c>
      <c r="B162" s="94" t="s">
        <v>1007</v>
      </c>
      <c r="C162" s="102" t="s">
        <v>1008</v>
      </c>
      <c r="D162" s="107" t="s">
        <v>39</v>
      </c>
      <c r="E162" s="107">
        <v>250</v>
      </c>
      <c r="F162" s="90"/>
      <c r="G162" s="91"/>
    </row>
    <row r="163" spans="1:7" ht="30">
      <c r="A163" s="107">
        <v>151</v>
      </c>
      <c r="B163" s="94" t="s">
        <v>1007</v>
      </c>
      <c r="C163" s="102" t="s">
        <v>1019</v>
      </c>
      <c r="D163" s="107" t="s">
        <v>39</v>
      </c>
      <c r="E163" s="107">
        <v>100</v>
      </c>
      <c r="F163" s="90"/>
      <c r="G163" s="91"/>
    </row>
    <row r="164" spans="1:7">
      <c r="A164" s="107">
        <v>152</v>
      </c>
      <c r="B164" s="94" t="s">
        <v>1030</v>
      </c>
      <c r="C164" s="102" t="s">
        <v>1032</v>
      </c>
      <c r="D164" s="107" t="s">
        <v>30</v>
      </c>
      <c r="E164" s="107">
        <v>1</v>
      </c>
      <c r="F164" s="90"/>
      <c r="G164" s="91"/>
    </row>
    <row r="165" spans="1:7">
      <c r="A165" s="107">
        <v>153</v>
      </c>
      <c r="B165" s="94" t="s">
        <v>1030</v>
      </c>
      <c r="C165" s="102" t="s">
        <v>1033</v>
      </c>
      <c r="D165" s="107" t="s">
        <v>30</v>
      </c>
      <c r="E165" s="107">
        <v>5</v>
      </c>
      <c r="F165" s="90"/>
      <c r="G165" s="91"/>
    </row>
    <row r="166" spans="1:7">
      <c r="A166" s="107">
        <v>154</v>
      </c>
      <c r="B166" s="94" t="s">
        <v>1015</v>
      </c>
      <c r="C166" s="102" t="s">
        <v>1071</v>
      </c>
      <c r="D166" s="107" t="s">
        <v>39</v>
      </c>
      <c r="E166" s="107">
        <v>70</v>
      </c>
      <c r="F166" s="90"/>
      <c r="G166" s="91"/>
    </row>
    <row r="167" spans="1:7">
      <c r="A167" s="107">
        <v>155</v>
      </c>
      <c r="B167" s="94" t="s">
        <v>1015</v>
      </c>
      <c r="C167" s="102" t="s">
        <v>1072</v>
      </c>
      <c r="D167" s="107" t="s">
        <v>39</v>
      </c>
      <c r="E167" s="107">
        <v>80</v>
      </c>
      <c r="F167" s="90"/>
      <c r="G167" s="91"/>
    </row>
    <row r="168" spans="1:7">
      <c r="A168" s="107">
        <v>156</v>
      </c>
      <c r="B168" s="94" t="s">
        <v>1049</v>
      </c>
      <c r="C168" s="102" t="s">
        <v>1050</v>
      </c>
      <c r="D168" s="107" t="s">
        <v>30</v>
      </c>
      <c r="E168" s="107">
        <v>30</v>
      </c>
      <c r="F168" s="90"/>
      <c r="G168" s="91"/>
    </row>
    <row r="169" spans="1:7">
      <c r="A169" s="107">
        <v>157</v>
      </c>
      <c r="B169" s="94" t="s">
        <v>1051</v>
      </c>
      <c r="C169" s="102" t="s">
        <v>1052</v>
      </c>
      <c r="D169" s="107" t="s">
        <v>30</v>
      </c>
      <c r="E169" s="107">
        <v>30</v>
      </c>
      <c r="F169" s="90"/>
      <c r="G169" s="91"/>
    </row>
    <row r="170" spans="1:7">
      <c r="A170" s="107">
        <v>158</v>
      </c>
      <c r="B170" s="94" t="s">
        <v>1053</v>
      </c>
      <c r="C170" s="102" t="s">
        <v>1054</v>
      </c>
      <c r="D170" s="107" t="s">
        <v>30</v>
      </c>
      <c r="E170" s="107">
        <v>30</v>
      </c>
      <c r="F170" s="90"/>
      <c r="G170" s="91"/>
    </row>
    <row r="171" spans="1:7">
      <c r="A171" s="107">
        <v>159</v>
      </c>
      <c r="B171" s="94" t="s">
        <v>1055</v>
      </c>
      <c r="C171" s="102" t="s">
        <v>1056</v>
      </c>
      <c r="D171" s="107" t="s">
        <v>1057</v>
      </c>
      <c r="E171" s="107">
        <v>30</v>
      </c>
      <c r="F171" s="90"/>
      <c r="G171" s="91"/>
    </row>
    <row r="172" spans="1:7">
      <c r="A172" s="107">
        <v>160</v>
      </c>
      <c r="B172" s="94" t="s">
        <v>1058</v>
      </c>
      <c r="C172" s="102" t="s">
        <v>1059</v>
      </c>
      <c r="D172" s="107" t="s">
        <v>1057</v>
      </c>
      <c r="E172" s="107">
        <v>6</v>
      </c>
      <c r="F172" s="90"/>
      <c r="G172" s="91"/>
    </row>
    <row r="173" spans="1:7">
      <c r="A173" s="107">
        <v>161</v>
      </c>
      <c r="B173" s="94" t="s">
        <v>1058</v>
      </c>
      <c r="C173" s="102" t="s">
        <v>1060</v>
      </c>
      <c r="D173" s="107" t="s">
        <v>1057</v>
      </c>
      <c r="E173" s="107">
        <v>6</v>
      </c>
      <c r="F173" s="90"/>
      <c r="G173" s="91"/>
    </row>
    <row r="174" spans="1:7">
      <c r="A174" s="79"/>
      <c r="B174" s="80"/>
      <c r="C174" s="80" t="s">
        <v>1260</v>
      </c>
      <c r="D174" s="79"/>
      <c r="E174" s="80"/>
      <c r="F174" s="68"/>
      <c r="G174" s="69"/>
    </row>
    <row r="175" spans="1:7">
      <c r="A175" s="107">
        <v>162</v>
      </c>
      <c r="B175" s="94" t="s">
        <v>1011</v>
      </c>
      <c r="C175" s="102" t="s">
        <v>1012</v>
      </c>
      <c r="D175" s="107" t="s">
        <v>380</v>
      </c>
      <c r="E175" s="107">
        <v>150</v>
      </c>
      <c r="F175" s="90"/>
      <c r="G175" s="91"/>
    </row>
    <row r="176" spans="1:7">
      <c r="A176" s="107">
        <v>163</v>
      </c>
      <c r="B176" s="94" t="s">
        <v>1013</v>
      </c>
      <c r="C176" s="102" t="s">
        <v>1014</v>
      </c>
      <c r="D176" s="107" t="s">
        <v>30</v>
      </c>
      <c r="E176" s="107">
        <v>12</v>
      </c>
      <c r="F176" s="90"/>
      <c r="G176" s="91"/>
    </row>
    <row r="177" spans="1:7" ht="30">
      <c r="A177" s="107">
        <v>164</v>
      </c>
      <c r="B177" s="94" t="s">
        <v>1015</v>
      </c>
      <c r="C177" s="102" t="s">
        <v>1093</v>
      </c>
      <c r="D177" s="107" t="s">
        <v>39</v>
      </c>
      <c r="E177" s="107">
        <v>30</v>
      </c>
      <c r="F177" s="90"/>
      <c r="G177" s="91"/>
    </row>
    <row r="178" spans="1:7" ht="30">
      <c r="A178" s="107">
        <v>165</v>
      </c>
      <c r="B178" s="94" t="s">
        <v>1015</v>
      </c>
      <c r="C178" s="102" t="s">
        <v>1094</v>
      </c>
      <c r="D178" s="107" t="s">
        <v>39</v>
      </c>
      <c r="E178" s="107">
        <v>200</v>
      </c>
      <c r="F178" s="90"/>
      <c r="G178" s="91"/>
    </row>
    <row r="179" spans="1:7" ht="30">
      <c r="A179" s="107">
        <v>166</v>
      </c>
      <c r="B179" s="94" t="s">
        <v>1015</v>
      </c>
      <c r="C179" s="102" t="s">
        <v>1061</v>
      </c>
      <c r="D179" s="107" t="s">
        <v>39</v>
      </c>
      <c r="E179" s="107">
        <v>100</v>
      </c>
      <c r="F179" s="90"/>
      <c r="G179" s="91"/>
    </row>
    <row r="180" spans="1:7" ht="60">
      <c r="A180" s="107">
        <v>167</v>
      </c>
      <c r="B180" s="94" t="s">
        <v>1078</v>
      </c>
      <c r="C180" s="102" t="s">
        <v>1095</v>
      </c>
      <c r="D180" s="107" t="s">
        <v>30</v>
      </c>
      <c r="E180" s="107">
        <v>1</v>
      </c>
      <c r="F180" s="90"/>
      <c r="G180" s="91"/>
    </row>
    <row r="181" spans="1:7" ht="60">
      <c r="A181" s="107">
        <v>168</v>
      </c>
      <c r="B181" s="94" t="s">
        <v>1078</v>
      </c>
      <c r="C181" s="102" t="s">
        <v>1096</v>
      </c>
      <c r="D181" s="107" t="s">
        <v>30</v>
      </c>
      <c r="E181" s="107">
        <v>1</v>
      </c>
      <c r="F181" s="90"/>
      <c r="G181" s="91"/>
    </row>
    <row r="182" spans="1:7" ht="30">
      <c r="A182" s="107">
        <v>169</v>
      </c>
      <c r="B182" s="94" t="s">
        <v>1078</v>
      </c>
      <c r="C182" s="102" t="s">
        <v>1097</v>
      </c>
      <c r="D182" s="107" t="s">
        <v>30</v>
      </c>
      <c r="E182" s="107">
        <v>1</v>
      </c>
      <c r="F182" s="90"/>
      <c r="G182" s="91"/>
    </row>
    <row r="183" spans="1:7" ht="30">
      <c r="A183" s="107">
        <v>170</v>
      </c>
      <c r="B183" s="94" t="s">
        <v>1078</v>
      </c>
      <c r="C183" s="102" t="s">
        <v>1098</v>
      </c>
      <c r="D183" s="107" t="s">
        <v>30</v>
      </c>
      <c r="E183" s="107">
        <v>1</v>
      </c>
      <c r="F183" s="90"/>
      <c r="G183" s="91"/>
    </row>
    <row r="184" spans="1:7" ht="45">
      <c r="A184" s="107">
        <v>171</v>
      </c>
      <c r="B184" s="94" t="s">
        <v>1078</v>
      </c>
      <c r="C184" s="102" t="s">
        <v>1099</v>
      </c>
      <c r="D184" s="107" t="s">
        <v>30</v>
      </c>
      <c r="E184" s="107">
        <v>1</v>
      </c>
      <c r="F184" s="90"/>
      <c r="G184" s="91"/>
    </row>
    <row r="185" spans="1:7" ht="45">
      <c r="A185" s="107">
        <v>172</v>
      </c>
      <c r="B185" s="94" t="s">
        <v>1078</v>
      </c>
      <c r="C185" s="102" t="s">
        <v>1100</v>
      </c>
      <c r="D185" s="107" t="s">
        <v>30</v>
      </c>
      <c r="E185" s="107">
        <v>4</v>
      </c>
      <c r="F185" s="90"/>
      <c r="G185" s="91"/>
    </row>
    <row r="186" spans="1:7" ht="30">
      <c r="A186" s="107">
        <v>173</v>
      </c>
      <c r="B186" s="94" t="s">
        <v>1023</v>
      </c>
      <c r="C186" s="102" t="s">
        <v>1101</v>
      </c>
      <c r="D186" s="107" t="s">
        <v>30</v>
      </c>
      <c r="E186" s="107">
        <v>1</v>
      </c>
      <c r="F186" s="90"/>
      <c r="G186" s="91"/>
    </row>
    <row r="187" spans="1:7" ht="30">
      <c r="A187" s="107">
        <v>174</v>
      </c>
      <c r="B187" s="94" t="s">
        <v>1023</v>
      </c>
      <c r="C187" s="102" t="s">
        <v>1102</v>
      </c>
      <c r="D187" s="107" t="s">
        <v>30</v>
      </c>
      <c r="E187" s="107">
        <v>1</v>
      </c>
      <c r="F187" s="90"/>
      <c r="G187" s="91"/>
    </row>
    <row r="188" spans="1:7" ht="30">
      <c r="A188" s="107">
        <v>175</v>
      </c>
      <c r="B188" s="94" t="s">
        <v>1023</v>
      </c>
      <c r="C188" s="102" t="s">
        <v>1103</v>
      </c>
      <c r="D188" s="107" t="s">
        <v>30</v>
      </c>
      <c r="E188" s="107">
        <v>4</v>
      </c>
      <c r="F188" s="90"/>
      <c r="G188" s="91"/>
    </row>
    <row r="189" spans="1:7" ht="30">
      <c r="A189" s="107">
        <v>176</v>
      </c>
      <c r="B189" s="94" t="s">
        <v>1023</v>
      </c>
      <c r="C189" s="102" t="s">
        <v>1104</v>
      </c>
      <c r="D189" s="107" t="s">
        <v>30</v>
      </c>
      <c r="E189" s="107">
        <v>3</v>
      </c>
      <c r="F189" s="90"/>
      <c r="G189" s="91"/>
    </row>
    <row r="190" spans="1:7">
      <c r="A190" s="107">
        <v>177</v>
      </c>
      <c r="B190" s="94" t="s">
        <v>1078</v>
      </c>
      <c r="C190" s="102" t="s">
        <v>1105</v>
      </c>
      <c r="D190" s="107" t="s">
        <v>30</v>
      </c>
      <c r="E190" s="107">
        <v>6</v>
      </c>
      <c r="F190" s="90"/>
      <c r="G190" s="91"/>
    </row>
    <row r="191" spans="1:7" ht="30">
      <c r="A191" s="107">
        <v>178</v>
      </c>
      <c r="B191" s="94" t="s">
        <v>1007</v>
      </c>
      <c r="C191" s="102" t="s">
        <v>1019</v>
      </c>
      <c r="D191" s="107" t="s">
        <v>39</v>
      </c>
      <c r="E191" s="107">
        <v>120</v>
      </c>
      <c r="F191" s="90"/>
      <c r="G191" s="91"/>
    </row>
    <row r="192" spans="1:7" ht="30">
      <c r="A192" s="107">
        <v>179</v>
      </c>
      <c r="B192" s="94" t="s">
        <v>1007</v>
      </c>
      <c r="C192" s="102" t="s">
        <v>1008</v>
      </c>
      <c r="D192" s="107" t="s">
        <v>39</v>
      </c>
      <c r="E192" s="107">
        <v>250</v>
      </c>
      <c r="F192" s="90"/>
      <c r="G192" s="91"/>
    </row>
    <row r="193" spans="1:7" ht="60">
      <c r="A193" s="107">
        <v>180</v>
      </c>
      <c r="B193" s="94" t="s">
        <v>1034</v>
      </c>
      <c r="C193" s="102" t="s">
        <v>1106</v>
      </c>
      <c r="D193" s="107" t="s">
        <v>30</v>
      </c>
      <c r="E193" s="107">
        <v>11</v>
      </c>
      <c r="F193" s="90"/>
      <c r="G193" s="91"/>
    </row>
    <row r="194" spans="1:7" ht="75">
      <c r="A194" s="107">
        <v>181</v>
      </c>
      <c r="B194" s="94" t="s">
        <v>1034</v>
      </c>
      <c r="C194" s="102" t="s">
        <v>1107</v>
      </c>
      <c r="D194" s="107" t="s">
        <v>30</v>
      </c>
      <c r="E194" s="107">
        <v>2</v>
      </c>
      <c r="F194" s="90"/>
      <c r="G194" s="91"/>
    </row>
    <row r="195" spans="1:7" ht="60">
      <c r="A195" s="107">
        <v>182</v>
      </c>
      <c r="B195" s="94" t="s">
        <v>1034</v>
      </c>
      <c r="C195" s="102" t="s">
        <v>1108</v>
      </c>
      <c r="D195" s="107" t="s">
        <v>30</v>
      </c>
      <c r="E195" s="107">
        <v>5</v>
      </c>
      <c r="F195" s="90"/>
      <c r="G195" s="91"/>
    </row>
    <row r="196" spans="1:7" ht="30">
      <c r="A196" s="107">
        <v>183</v>
      </c>
      <c r="B196" s="94" t="s">
        <v>1030</v>
      </c>
      <c r="C196" s="102" t="s">
        <v>1109</v>
      </c>
      <c r="D196" s="107" t="s">
        <v>30</v>
      </c>
      <c r="E196" s="107">
        <v>5</v>
      </c>
      <c r="F196" s="90"/>
      <c r="G196" s="91"/>
    </row>
    <row r="197" spans="1:7" ht="30">
      <c r="A197" s="107">
        <v>184</v>
      </c>
      <c r="B197" s="94" t="s">
        <v>1030</v>
      </c>
      <c r="C197" s="102" t="s">
        <v>1110</v>
      </c>
      <c r="D197" s="107" t="s">
        <v>30</v>
      </c>
      <c r="E197" s="107">
        <v>1</v>
      </c>
      <c r="F197" s="90"/>
      <c r="G197" s="91"/>
    </row>
    <row r="198" spans="1:7" ht="45">
      <c r="A198" s="107">
        <v>185</v>
      </c>
      <c r="B198" s="94" t="s">
        <v>1039</v>
      </c>
      <c r="C198" s="102" t="s">
        <v>1111</v>
      </c>
      <c r="D198" s="107" t="s">
        <v>30</v>
      </c>
      <c r="E198" s="107">
        <v>5</v>
      </c>
      <c r="F198" s="90"/>
      <c r="G198" s="91"/>
    </row>
    <row r="199" spans="1:7">
      <c r="A199" s="107">
        <v>186</v>
      </c>
      <c r="B199" s="94" t="s">
        <v>1030</v>
      </c>
      <c r="C199" s="102" t="s">
        <v>1032</v>
      </c>
      <c r="D199" s="107" t="s">
        <v>30</v>
      </c>
      <c r="E199" s="107">
        <v>1</v>
      </c>
      <c r="F199" s="90"/>
      <c r="G199" s="91"/>
    </row>
    <row r="200" spans="1:7">
      <c r="A200" s="107">
        <v>187</v>
      </c>
      <c r="B200" s="94" t="s">
        <v>1030</v>
      </c>
      <c r="C200" s="102" t="s">
        <v>1033</v>
      </c>
      <c r="D200" s="107" t="s">
        <v>30</v>
      </c>
      <c r="E200" s="107">
        <v>5</v>
      </c>
      <c r="F200" s="90"/>
      <c r="G200" s="91"/>
    </row>
    <row r="201" spans="1:7">
      <c r="A201" s="107">
        <v>188</v>
      </c>
      <c r="B201" s="94" t="s">
        <v>1015</v>
      </c>
      <c r="C201" s="102" t="s">
        <v>1018</v>
      </c>
      <c r="D201" s="107" t="s">
        <v>39</v>
      </c>
      <c r="E201" s="107">
        <v>50</v>
      </c>
      <c r="F201" s="90"/>
      <c r="G201" s="91"/>
    </row>
    <row r="202" spans="1:7">
      <c r="A202" s="107">
        <v>189</v>
      </c>
      <c r="B202" s="94" t="s">
        <v>1015</v>
      </c>
      <c r="C202" s="102" t="s">
        <v>1072</v>
      </c>
      <c r="D202" s="107" t="s">
        <v>39</v>
      </c>
      <c r="E202" s="107">
        <v>100</v>
      </c>
      <c r="F202" s="90"/>
      <c r="G202" s="91"/>
    </row>
    <row r="203" spans="1:7">
      <c r="A203" s="107">
        <v>190</v>
      </c>
      <c r="B203" s="94" t="s">
        <v>1049</v>
      </c>
      <c r="C203" s="102" t="s">
        <v>1050</v>
      </c>
      <c r="D203" s="107" t="s">
        <v>30</v>
      </c>
      <c r="E203" s="107">
        <v>25</v>
      </c>
      <c r="F203" s="90"/>
      <c r="G203" s="91"/>
    </row>
    <row r="204" spans="1:7">
      <c r="A204" s="107">
        <v>191</v>
      </c>
      <c r="B204" s="94" t="s">
        <v>1051</v>
      </c>
      <c r="C204" s="102" t="s">
        <v>1052</v>
      </c>
      <c r="D204" s="107" t="s">
        <v>30</v>
      </c>
      <c r="E204" s="107">
        <v>25</v>
      </c>
      <c r="F204" s="90"/>
      <c r="G204" s="91"/>
    </row>
    <row r="205" spans="1:7">
      <c r="A205" s="107">
        <v>192</v>
      </c>
      <c r="B205" s="94" t="s">
        <v>1053</v>
      </c>
      <c r="C205" s="102" t="s">
        <v>1054</v>
      </c>
      <c r="D205" s="107" t="s">
        <v>30</v>
      </c>
      <c r="E205" s="107">
        <v>25</v>
      </c>
      <c r="F205" s="90"/>
      <c r="G205" s="91"/>
    </row>
    <row r="206" spans="1:7">
      <c r="A206" s="107">
        <v>193</v>
      </c>
      <c r="B206" s="94" t="s">
        <v>1055</v>
      </c>
      <c r="C206" s="102" t="s">
        <v>1056</v>
      </c>
      <c r="D206" s="107" t="s">
        <v>1057</v>
      </c>
      <c r="E206" s="107">
        <v>20</v>
      </c>
      <c r="F206" s="90"/>
      <c r="G206" s="91"/>
    </row>
    <row r="207" spans="1:7">
      <c r="A207" s="107">
        <v>194</v>
      </c>
      <c r="B207" s="94" t="s">
        <v>1058</v>
      </c>
      <c r="C207" s="102" t="s">
        <v>1059</v>
      </c>
      <c r="D207" s="107" t="s">
        <v>1057</v>
      </c>
      <c r="E207" s="107">
        <v>4</v>
      </c>
      <c r="F207" s="90"/>
      <c r="G207" s="91"/>
    </row>
    <row r="208" spans="1:7">
      <c r="A208" s="107">
        <v>195</v>
      </c>
      <c r="B208" s="94" t="s">
        <v>1058</v>
      </c>
      <c r="C208" s="102" t="s">
        <v>1060</v>
      </c>
      <c r="D208" s="107" t="s">
        <v>1057</v>
      </c>
      <c r="E208" s="107">
        <v>4</v>
      </c>
      <c r="F208" s="90"/>
      <c r="G208" s="91"/>
    </row>
    <row r="209" spans="1:7">
      <c r="A209" s="79"/>
      <c r="B209" s="80"/>
      <c r="C209" s="80" t="s">
        <v>1261</v>
      </c>
      <c r="D209" s="79"/>
      <c r="E209" s="80"/>
      <c r="F209" s="68"/>
      <c r="G209" s="69"/>
    </row>
    <row r="210" spans="1:7">
      <c r="A210" s="107">
        <v>196</v>
      </c>
      <c r="B210" s="94" t="s">
        <v>1011</v>
      </c>
      <c r="C210" s="102" t="s">
        <v>1012</v>
      </c>
      <c r="D210" s="107" t="s">
        <v>380</v>
      </c>
      <c r="E210" s="107">
        <v>20</v>
      </c>
      <c r="F210" s="90"/>
      <c r="G210" s="91"/>
    </row>
    <row r="211" spans="1:7">
      <c r="A211" s="107">
        <v>197</v>
      </c>
      <c r="B211" s="94" t="s">
        <v>1011</v>
      </c>
      <c r="C211" s="102" t="s">
        <v>1112</v>
      </c>
      <c r="D211" s="107" t="s">
        <v>12</v>
      </c>
      <c r="E211" s="107">
        <v>1</v>
      </c>
      <c r="F211" s="90"/>
      <c r="G211" s="91"/>
    </row>
    <row r="212" spans="1:7">
      <c r="A212" s="107">
        <v>198</v>
      </c>
      <c r="B212" s="94" t="s">
        <v>1011</v>
      </c>
      <c r="C212" s="102" t="s">
        <v>1113</v>
      </c>
      <c r="D212" s="107" t="s">
        <v>12</v>
      </c>
      <c r="E212" s="107">
        <v>1</v>
      </c>
      <c r="F212" s="90"/>
      <c r="G212" s="91"/>
    </row>
    <row r="213" spans="1:7">
      <c r="A213" s="107">
        <v>199</v>
      </c>
      <c r="B213" s="94" t="s">
        <v>1013</v>
      </c>
      <c r="C213" s="102" t="s">
        <v>1014</v>
      </c>
      <c r="D213" s="107" t="s">
        <v>30</v>
      </c>
      <c r="E213" s="107">
        <v>2</v>
      </c>
      <c r="F213" s="90"/>
      <c r="G213" s="91"/>
    </row>
    <row r="214" spans="1:7" ht="30">
      <c r="A214" s="107">
        <v>200</v>
      </c>
      <c r="B214" s="94" t="s">
        <v>1015</v>
      </c>
      <c r="C214" s="102" t="s">
        <v>1114</v>
      </c>
      <c r="D214" s="107" t="s">
        <v>39</v>
      </c>
      <c r="E214" s="107">
        <v>30</v>
      </c>
      <c r="F214" s="90"/>
      <c r="G214" s="91"/>
    </row>
    <row r="215" spans="1:7" ht="30">
      <c r="A215" s="107">
        <v>201</v>
      </c>
      <c r="B215" s="94" t="s">
        <v>1007</v>
      </c>
      <c r="C215" s="102" t="s">
        <v>1115</v>
      </c>
      <c r="D215" s="107" t="s">
        <v>39</v>
      </c>
      <c r="E215" s="107">
        <v>30</v>
      </c>
      <c r="F215" s="90"/>
      <c r="G215" s="91"/>
    </row>
    <row r="216" spans="1:7" ht="30">
      <c r="A216" s="107">
        <v>202</v>
      </c>
      <c r="B216" s="94" t="s">
        <v>1007</v>
      </c>
      <c r="C216" s="102" t="s">
        <v>1019</v>
      </c>
      <c r="D216" s="107" t="s">
        <v>39</v>
      </c>
      <c r="E216" s="107">
        <v>20</v>
      </c>
      <c r="F216" s="90"/>
      <c r="G216" s="91"/>
    </row>
    <row r="217" spans="1:7">
      <c r="A217" s="107">
        <v>203</v>
      </c>
      <c r="B217" s="94" t="s">
        <v>1049</v>
      </c>
      <c r="C217" s="102" t="s">
        <v>1050</v>
      </c>
      <c r="D217" s="107" t="s">
        <v>30</v>
      </c>
      <c r="E217" s="107">
        <v>5</v>
      </c>
      <c r="F217" s="90"/>
      <c r="G217" s="91"/>
    </row>
    <row r="218" spans="1:7">
      <c r="A218" s="107">
        <v>204</v>
      </c>
      <c r="B218" s="94" t="s">
        <v>1015</v>
      </c>
      <c r="C218" s="102" t="s">
        <v>1018</v>
      </c>
      <c r="D218" s="107" t="s">
        <v>39</v>
      </c>
      <c r="E218" s="107">
        <v>20</v>
      </c>
      <c r="F218" s="90"/>
      <c r="G218" s="91"/>
    </row>
    <row r="219" spans="1:7">
      <c r="A219" s="107">
        <v>205</v>
      </c>
      <c r="B219" s="94" t="s">
        <v>1051</v>
      </c>
      <c r="C219" s="102" t="s">
        <v>1052</v>
      </c>
      <c r="D219" s="107" t="s">
        <v>30</v>
      </c>
      <c r="E219" s="107">
        <v>5</v>
      </c>
      <c r="F219" s="90"/>
      <c r="G219" s="91"/>
    </row>
    <row r="220" spans="1:7">
      <c r="A220" s="107">
        <v>206</v>
      </c>
      <c r="B220" s="94" t="s">
        <v>1053</v>
      </c>
      <c r="C220" s="102" t="s">
        <v>1054</v>
      </c>
      <c r="D220" s="107" t="s">
        <v>30</v>
      </c>
      <c r="E220" s="107">
        <v>5</v>
      </c>
      <c r="F220" s="90"/>
      <c r="G220" s="91"/>
    </row>
    <row r="221" spans="1:7">
      <c r="A221" s="107">
        <v>207</v>
      </c>
      <c r="B221" s="94" t="s">
        <v>1055</v>
      </c>
      <c r="C221" s="102" t="s">
        <v>1056</v>
      </c>
      <c r="D221" s="107" t="s">
        <v>1057</v>
      </c>
      <c r="E221" s="107">
        <v>5</v>
      </c>
      <c r="F221" s="90"/>
      <c r="G221" s="91"/>
    </row>
    <row r="222" spans="1:7">
      <c r="A222" s="107">
        <v>208</v>
      </c>
      <c r="B222" s="94" t="s">
        <v>1058</v>
      </c>
      <c r="C222" s="102" t="s">
        <v>1059</v>
      </c>
      <c r="D222" s="107" t="s">
        <v>1057</v>
      </c>
      <c r="E222" s="107">
        <v>1</v>
      </c>
      <c r="F222" s="90"/>
      <c r="G222" s="91"/>
    </row>
    <row r="223" spans="1:7">
      <c r="A223" s="107">
        <v>209</v>
      </c>
      <c r="B223" s="94" t="s">
        <v>1058</v>
      </c>
      <c r="C223" s="102" t="s">
        <v>1060</v>
      </c>
      <c r="D223" s="107" t="s">
        <v>1057</v>
      </c>
      <c r="E223" s="107">
        <v>1</v>
      </c>
      <c r="F223" s="90"/>
      <c r="G223" s="91"/>
    </row>
    <row r="224" spans="1:7">
      <c r="A224" s="79"/>
      <c r="B224" s="80"/>
      <c r="C224" s="80" t="s">
        <v>1262</v>
      </c>
      <c r="D224" s="79"/>
      <c r="E224" s="80"/>
      <c r="F224" s="68"/>
      <c r="G224" s="69"/>
    </row>
    <row r="225" spans="1:7">
      <c r="A225" s="107">
        <v>210</v>
      </c>
      <c r="B225" s="94" t="s">
        <v>1011</v>
      </c>
      <c r="C225" s="102" t="s">
        <v>1012</v>
      </c>
      <c r="D225" s="107" t="s">
        <v>380</v>
      </c>
      <c r="E225" s="107">
        <v>30</v>
      </c>
      <c r="F225" s="90"/>
      <c r="G225" s="91"/>
    </row>
    <row r="226" spans="1:7">
      <c r="A226" s="107">
        <v>211</v>
      </c>
      <c r="B226" s="94" t="s">
        <v>1013</v>
      </c>
      <c r="C226" s="102" t="s">
        <v>1014</v>
      </c>
      <c r="D226" s="107" t="s">
        <v>30</v>
      </c>
      <c r="E226" s="107">
        <v>4</v>
      </c>
      <c r="F226" s="90"/>
      <c r="G226" s="91"/>
    </row>
    <row r="227" spans="1:7" ht="30">
      <c r="A227" s="107">
        <v>212</v>
      </c>
      <c r="B227" s="94" t="s">
        <v>1027</v>
      </c>
      <c r="C227" s="102" t="s">
        <v>1116</v>
      </c>
      <c r="D227" s="107" t="s">
        <v>30</v>
      </c>
      <c r="E227" s="107">
        <v>1</v>
      </c>
      <c r="F227" s="90"/>
      <c r="G227" s="91"/>
    </row>
    <row r="228" spans="1:7" ht="30">
      <c r="A228" s="107">
        <v>213</v>
      </c>
      <c r="B228" s="94" t="s">
        <v>1027</v>
      </c>
      <c r="C228" s="102" t="s">
        <v>1117</v>
      </c>
      <c r="D228" s="107" t="s">
        <v>30</v>
      </c>
      <c r="E228" s="107">
        <v>1</v>
      </c>
      <c r="F228" s="90"/>
      <c r="G228" s="91"/>
    </row>
    <row r="229" spans="1:7" ht="30">
      <c r="A229" s="107">
        <v>214</v>
      </c>
      <c r="B229" s="94" t="s">
        <v>1027</v>
      </c>
      <c r="C229" s="102" t="s">
        <v>1118</v>
      </c>
      <c r="D229" s="107" t="s">
        <v>30</v>
      </c>
      <c r="E229" s="107">
        <v>1</v>
      </c>
      <c r="F229" s="90"/>
      <c r="G229" s="91"/>
    </row>
    <row r="230" spans="1:7" ht="30">
      <c r="A230" s="107">
        <v>215</v>
      </c>
      <c r="B230" s="94" t="s">
        <v>1007</v>
      </c>
      <c r="C230" s="102" t="s">
        <v>1119</v>
      </c>
      <c r="D230" s="107" t="s">
        <v>39</v>
      </c>
      <c r="E230" s="107">
        <v>6</v>
      </c>
      <c r="F230" s="90"/>
      <c r="G230" s="91"/>
    </row>
    <row r="231" spans="1:7" ht="30">
      <c r="A231" s="107">
        <v>216</v>
      </c>
      <c r="B231" s="94" t="s">
        <v>1007</v>
      </c>
      <c r="C231" s="102" t="s">
        <v>1019</v>
      </c>
      <c r="D231" s="107" t="s">
        <v>39</v>
      </c>
      <c r="E231" s="107">
        <v>30</v>
      </c>
      <c r="F231" s="90"/>
      <c r="G231" s="91"/>
    </row>
    <row r="232" spans="1:7" ht="75">
      <c r="A232" s="107">
        <v>217</v>
      </c>
      <c r="B232" s="94" t="s">
        <v>1034</v>
      </c>
      <c r="C232" s="102" t="s">
        <v>1120</v>
      </c>
      <c r="D232" s="107" t="s">
        <v>30</v>
      </c>
      <c r="E232" s="107">
        <v>7</v>
      </c>
      <c r="F232" s="90"/>
      <c r="G232" s="91"/>
    </row>
    <row r="233" spans="1:7" ht="75">
      <c r="A233" s="107">
        <v>218</v>
      </c>
      <c r="B233" s="94" t="s">
        <v>1034</v>
      </c>
      <c r="C233" s="102" t="s">
        <v>1121</v>
      </c>
      <c r="D233" s="107" t="s">
        <v>30</v>
      </c>
      <c r="E233" s="107">
        <v>3</v>
      </c>
      <c r="F233" s="90"/>
      <c r="G233" s="91"/>
    </row>
    <row r="234" spans="1:7" ht="60">
      <c r="A234" s="107">
        <v>219</v>
      </c>
      <c r="B234" s="94" t="s">
        <v>1034</v>
      </c>
      <c r="C234" s="102" t="s">
        <v>1122</v>
      </c>
      <c r="D234" s="107" t="s">
        <v>30</v>
      </c>
      <c r="E234" s="107">
        <v>14</v>
      </c>
      <c r="F234" s="90"/>
      <c r="G234" s="91"/>
    </row>
    <row r="235" spans="1:7" ht="60">
      <c r="A235" s="107">
        <v>220</v>
      </c>
      <c r="B235" s="94" t="s">
        <v>1034</v>
      </c>
      <c r="C235" s="102" t="s">
        <v>1123</v>
      </c>
      <c r="D235" s="107" t="s">
        <v>30</v>
      </c>
      <c r="E235" s="107">
        <v>4</v>
      </c>
      <c r="F235" s="90"/>
      <c r="G235" s="91"/>
    </row>
    <row r="236" spans="1:7" ht="60">
      <c r="A236" s="107">
        <v>221</v>
      </c>
      <c r="B236" s="94" t="s">
        <v>1034</v>
      </c>
      <c r="C236" s="102" t="s">
        <v>1124</v>
      </c>
      <c r="D236" s="107" t="s">
        <v>30</v>
      </c>
      <c r="E236" s="107">
        <v>1</v>
      </c>
      <c r="F236" s="90"/>
      <c r="G236" s="91"/>
    </row>
    <row r="237" spans="1:7" ht="30">
      <c r="A237" s="107">
        <v>222</v>
      </c>
      <c r="B237" s="94" t="s">
        <v>1034</v>
      </c>
      <c r="C237" s="102" t="s">
        <v>1125</v>
      </c>
      <c r="D237" s="107" t="s">
        <v>30</v>
      </c>
      <c r="E237" s="107">
        <v>4</v>
      </c>
      <c r="F237" s="90"/>
      <c r="G237" s="91"/>
    </row>
    <row r="238" spans="1:7">
      <c r="A238" s="107">
        <v>223</v>
      </c>
      <c r="B238" s="94" t="s">
        <v>1034</v>
      </c>
      <c r="C238" s="102" t="s">
        <v>1126</v>
      </c>
      <c r="D238" s="107" t="s">
        <v>30</v>
      </c>
      <c r="E238" s="107">
        <v>1</v>
      </c>
      <c r="F238" s="90"/>
      <c r="G238" s="91"/>
    </row>
    <row r="239" spans="1:7">
      <c r="A239" s="107">
        <v>224</v>
      </c>
      <c r="B239" s="94" t="s">
        <v>1034</v>
      </c>
      <c r="C239" s="102" t="s">
        <v>1127</v>
      </c>
      <c r="D239" s="107" t="s">
        <v>30</v>
      </c>
      <c r="E239" s="107">
        <v>1</v>
      </c>
      <c r="F239" s="90"/>
      <c r="G239" s="91"/>
    </row>
    <row r="240" spans="1:7" ht="30">
      <c r="A240" s="107">
        <v>225</v>
      </c>
      <c r="B240" s="94" t="s">
        <v>1030</v>
      </c>
      <c r="C240" s="102" t="s">
        <v>1085</v>
      </c>
      <c r="D240" s="107" t="s">
        <v>30</v>
      </c>
      <c r="E240" s="107">
        <v>3</v>
      </c>
      <c r="F240" s="90"/>
      <c r="G240" s="91"/>
    </row>
    <row r="241" spans="1:7">
      <c r="A241" s="107">
        <v>226</v>
      </c>
      <c r="B241" s="94" t="s">
        <v>1030</v>
      </c>
      <c r="C241" s="102" t="s">
        <v>1128</v>
      </c>
      <c r="D241" s="107" t="s">
        <v>30</v>
      </c>
      <c r="E241" s="107">
        <v>2</v>
      </c>
      <c r="F241" s="90"/>
      <c r="G241" s="91"/>
    </row>
    <row r="242" spans="1:7" ht="30">
      <c r="A242" s="107">
        <v>227</v>
      </c>
      <c r="B242" s="94" t="s">
        <v>1030</v>
      </c>
      <c r="C242" s="102" t="s">
        <v>1129</v>
      </c>
      <c r="D242" s="107" t="s">
        <v>30</v>
      </c>
      <c r="E242" s="107">
        <v>7</v>
      </c>
      <c r="F242" s="90"/>
      <c r="G242" s="91"/>
    </row>
    <row r="243" spans="1:7" ht="45">
      <c r="A243" s="107">
        <v>228</v>
      </c>
      <c r="B243" s="94" t="s">
        <v>1039</v>
      </c>
      <c r="C243" s="102" t="s">
        <v>1130</v>
      </c>
      <c r="D243" s="107" t="s">
        <v>30</v>
      </c>
      <c r="E243" s="107">
        <v>9</v>
      </c>
      <c r="F243" s="90"/>
      <c r="G243" s="91"/>
    </row>
    <row r="244" spans="1:7" ht="45">
      <c r="A244" s="107">
        <v>229</v>
      </c>
      <c r="B244" s="94" t="s">
        <v>1039</v>
      </c>
      <c r="C244" s="102" t="s">
        <v>1131</v>
      </c>
      <c r="D244" s="107" t="s">
        <v>30</v>
      </c>
      <c r="E244" s="107">
        <v>17</v>
      </c>
      <c r="F244" s="90"/>
      <c r="G244" s="91"/>
    </row>
    <row r="245" spans="1:7" ht="45">
      <c r="A245" s="107">
        <v>230</v>
      </c>
      <c r="B245" s="94" t="s">
        <v>1039</v>
      </c>
      <c r="C245" s="102" t="s">
        <v>1132</v>
      </c>
      <c r="D245" s="107" t="s">
        <v>30</v>
      </c>
      <c r="E245" s="107">
        <v>2</v>
      </c>
      <c r="F245" s="90"/>
      <c r="G245" s="91"/>
    </row>
    <row r="246" spans="1:7">
      <c r="A246" s="107">
        <v>231</v>
      </c>
      <c r="B246" s="94" t="s">
        <v>1049</v>
      </c>
      <c r="C246" s="102" t="s">
        <v>1050</v>
      </c>
      <c r="D246" s="107" t="s">
        <v>30</v>
      </c>
      <c r="E246" s="107">
        <v>15</v>
      </c>
      <c r="F246" s="90"/>
      <c r="G246" s="91"/>
    </row>
    <row r="247" spans="1:7">
      <c r="A247" s="107">
        <v>232</v>
      </c>
      <c r="B247" s="94" t="s">
        <v>1051</v>
      </c>
      <c r="C247" s="102" t="s">
        <v>1052</v>
      </c>
      <c r="D247" s="107" t="s">
        <v>30</v>
      </c>
      <c r="E247" s="107">
        <v>15</v>
      </c>
      <c r="F247" s="90"/>
      <c r="G247" s="91"/>
    </row>
    <row r="248" spans="1:7">
      <c r="A248" s="107">
        <v>233</v>
      </c>
      <c r="B248" s="94" t="s">
        <v>1053</v>
      </c>
      <c r="C248" s="102" t="s">
        <v>1054</v>
      </c>
      <c r="D248" s="107" t="s">
        <v>30</v>
      </c>
      <c r="E248" s="107">
        <v>15</v>
      </c>
      <c r="F248" s="90"/>
      <c r="G248" s="91"/>
    </row>
    <row r="249" spans="1:7">
      <c r="A249" s="107">
        <v>234</v>
      </c>
      <c r="B249" s="94" t="s">
        <v>1055</v>
      </c>
      <c r="C249" s="102" t="s">
        <v>1056</v>
      </c>
      <c r="D249" s="107" t="s">
        <v>1057</v>
      </c>
      <c r="E249" s="107">
        <v>15</v>
      </c>
      <c r="F249" s="90"/>
      <c r="G249" s="91"/>
    </row>
    <row r="250" spans="1:7">
      <c r="A250" s="107">
        <v>235</v>
      </c>
      <c r="B250" s="94" t="s">
        <v>1058</v>
      </c>
      <c r="C250" s="102" t="s">
        <v>1059</v>
      </c>
      <c r="D250" s="107" t="s">
        <v>1057</v>
      </c>
      <c r="E250" s="107">
        <v>15</v>
      </c>
      <c r="F250" s="90"/>
      <c r="G250" s="91"/>
    </row>
    <row r="251" spans="1:7">
      <c r="A251" s="107">
        <v>236</v>
      </c>
      <c r="B251" s="94" t="s">
        <v>1058</v>
      </c>
      <c r="C251" s="102" t="s">
        <v>1060</v>
      </c>
      <c r="D251" s="107" t="s">
        <v>1057</v>
      </c>
      <c r="E251" s="107">
        <v>15</v>
      </c>
      <c r="F251" s="90"/>
      <c r="G251" s="91"/>
    </row>
    <row r="252" spans="1:7">
      <c r="A252" s="79"/>
      <c r="B252" s="80"/>
      <c r="C252" s="80" t="s">
        <v>1263</v>
      </c>
      <c r="D252" s="79"/>
      <c r="E252" s="80"/>
      <c r="F252" s="68"/>
      <c r="G252" s="69"/>
    </row>
    <row r="253" spans="1:7">
      <c r="A253" s="107">
        <v>237</v>
      </c>
      <c r="B253" s="94" t="s">
        <v>1011</v>
      </c>
      <c r="C253" s="102" t="s">
        <v>1012</v>
      </c>
      <c r="D253" s="107" t="s">
        <v>380</v>
      </c>
      <c r="E253" s="107">
        <v>50</v>
      </c>
      <c r="F253" s="90"/>
      <c r="G253" s="91"/>
    </row>
    <row r="254" spans="1:7" ht="30">
      <c r="A254" s="107">
        <v>238</v>
      </c>
      <c r="B254" s="94" t="s">
        <v>1015</v>
      </c>
      <c r="C254" s="102" t="s">
        <v>1133</v>
      </c>
      <c r="D254" s="107" t="s">
        <v>39</v>
      </c>
      <c r="E254" s="107">
        <v>120</v>
      </c>
      <c r="F254" s="90"/>
      <c r="G254" s="91"/>
    </row>
    <row r="255" spans="1:7" ht="30">
      <c r="A255" s="107">
        <v>239</v>
      </c>
      <c r="B255" s="94" t="s">
        <v>1007</v>
      </c>
      <c r="C255" s="102" t="s">
        <v>1019</v>
      </c>
      <c r="D255" s="107" t="s">
        <v>39</v>
      </c>
      <c r="E255" s="107">
        <v>70</v>
      </c>
      <c r="F255" s="90"/>
      <c r="G255" s="91"/>
    </row>
    <row r="256" spans="1:7" ht="30">
      <c r="A256" s="107">
        <v>240</v>
      </c>
      <c r="B256" s="94" t="s">
        <v>1007</v>
      </c>
      <c r="C256" s="102" t="s">
        <v>1115</v>
      </c>
      <c r="D256" s="107" t="s">
        <v>39</v>
      </c>
      <c r="E256" s="107">
        <v>150</v>
      </c>
      <c r="F256" s="90"/>
      <c r="G256" s="91"/>
    </row>
    <row r="257" spans="1:7">
      <c r="A257" s="107">
        <v>241</v>
      </c>
      <c r="B257" s="94" t="s">
        <v>1030</v>
      </c>
      <c r="C257" s="102" t="s">
        <v>1032</v>
      </c>
      <c r="D257" s="107" t="s">
        <v>30</v>
      </c>
      <c r="E257" s="107">
        <v>1</v>
      </c>
      <c r="F257" s="90"/>
      <c r="G257" s="91"/>
    </row>
    <row r="258" spans="1:7">
      <c r="A258" s="107">
        <v>242</v>
      </c>
      <c r="B258" s="94" t="s">
        <v>1013</v>
      </c>
      <c r="C258" s="102" t="s">
        <v>1014</v>
      </c>
      <c r="D258" s="107" t="s">
        <v>30</v>
      </c>
      <c r="E258" s="107">
        <v>2</v>
      </c>
      <c r="F258" s="90"/>
      <c r="G258" s="91"/>
    </row>
    <row r="259" spans="1:7" ht="30">
      <c r="A259" s="107">
        <v>243</v>
      </c>
      <c r="B259" s="94" t="s">
        <v>1020</v>
      </c>
      <c r="C259" s="102" t="s">
        <v>1134</v>
      </c>
      <c r="D259" s="107" t="s">
        <v>30</v>
      </c>
      <c r="E259" s="107">
        <v>1</v>
      </c>
      <c r="F259" s="90"/>
      <c r="G259" s="91"/>
    </row>
    <row r="260" spans="1:7" ht="45">
      <c r="A260" s="107">
        <v>244</v>
      </c>
      <c r="B260" s="94" t="s">
        <v>1023</v>
      </c>
      <c r="C260" s="102" t="s">
        <v>1135</v>
      </c>
      <c r="D260" s="107" t="s">
        <v>30</v>
      </c>
      <c r="E260" s="107">
        <v>1</v>
      </c>
      <c r="F260" s="90"/>
      <c r="G260" s="91"/>
    </row>
    <row r="261" spans="1:7" ht="60">
      <c r="A261" s="107">
        <v>245</v>
      </c>
      <c r="B261" s="94" t="s">
        <v>1034</v>
      </c>
      <c r="C261" s="102" t="s">
        <v>1136</v>
      </c>
      <c r="D261" s="107" t="s">
        <v>30</v>
      </c>
      <c r="E261" s="107">
        <v>6</v>
      </c>
      <c r="F261" s="90"/>
      <c r="G261" s="91"/>
    </row>
    <row r="262" spans="1:7" ht="60">
      <c r="A262" s="107">
        <v>246</v>
      </c>
      <c r="B262" s="94" t="s">
        <v>1034</v>
      </c>
      <c r="C262" s="102" t="s">
        <v>1137</v>
      </c>
      <c r="D262" s="107" t="s">
        <v>30</v>
      </c>
      <c r="E262" s="107">
        <v>3</v>
      </c>
      <c r="F262" s="90"/>
      <c r="G262" s="91"/>
    </row>
    <row r="263" spans="1:7" ht="30">
      <c r="A263" s="107">
        <v>247</v>
      </c>
      <c r="B263" s="94" t="s">
        <v>1030</v>
      </c>
      <c r="C263" s="102" t="s">
        <v>1038</v>
      </c>
      <c r="D263" s="107" t="s">
        <v>30</v>
      </c>
      <c r="E263" s="107">
        <v>1</v>
      </c>
      <c r="F263" s="90"/>
      <c r="G263" s="91"/>
    </row>
    <row r="264" spans="1:7" ht="45">
      <c r="A264" s="107">
        <v>248</v>
      </c>
      <c r="B264" s="94" t="s">
        <v>1039</v>
      </c>
      <c r="C264" s="102" t="s">
        <v>1138</v>
      </c>
      <c r="D264" s="107" t="s">
        <v>30</v>
      </c>
      <c r="E264" s="107">
        <v>13</v>
      </c>
      <c r="F264" s="90"/>
      <c r="G264" s="91"/>
    </row>
    <row r="265" spans="1:7">
      <c r="A265" s="107">
        <v>249</v>
      </c>
      <c r="B265" s="94" t="s">
        <v>1043</v>
      </c>
      <c r="C265" s="102" t="s">
        <v>1044</v>
      </c>
      <c r="D265" s="107" t="s">
        <v>30</v>
      </c>
      <c r="E265" s="107">
        <v>10</v>
      </c>
      <c r="F265" s="90"/>
      <c r="G265" s="91"/>
    </row>
    <row r="266" spans="1:7">
      <c r="A266" s="107">
        <v>250</v>
      </c>
      <c r="B266" s="94" t="s">
        <v>1043</v>
      </c>
      <c r="C266" s="102" t="s">
        <v>1045</v>
      </c>
      <c r="D266" s="107" t="s">
        <v>30</v>
      </c>
      <c r="E266" s="107">
        <v>30</v>
      </c>
      <c r="F266" s="90"/>
      <c r="G266" s="91"/>
    </row>
    <row r="267" spans="1:7" ht="30">
      <c r="A267" s="107">
        <v>251</v>
      </c>
      <c r="B267" s="94" t="s">
        <v>1046</v>
      </c>
      <c r="C267" s="102" t="s">
        <v>1047</v>
      </c>
      <c r="D267" s="107" t="s">
        <v>39</v>
      </c>
      <c r="E267" s="107">
        <v>180</v>
      </c>
      <c r="F267" s="90"/>
      <c r="G267" s="91"/>
    </row>
    <row r="268" spans="1:7">
      <c r="A268" s="107">
        <v>252</v>
      </c>
      <c r="B268" s="94" t="s">
        <v>1046</v>
      </c>
      <c r="C268" s="102" t="s">
        <v>1048</v>
      </c>
      <c r="D268" s="107" t="s">
        <v>5</v>
      </c>
      <c r="E268" s="107">
        <v>3</v>
      </c>
      <c r="F268" s="90"/>
      <c r="G268" s="91"/>
    </row>
    <row r="269" spans="1:7">
      <c r="A269" s="107">
        <v>253</v>
      </c>
      <c r="B269" s="94" t="s">
        <v>1049</v>
      </c>
      <c r="C269" s="102" t="s">
        <v>1050</v>
      </c>
      <c r="D269" s="107" t="s">
        <v>30</v>
      </c>
      <c r="E269" s="107">
        <v>8</v>
      </c>
      <c r="F269" s="90"/>
      <c r="G269" s="91"/>
    </row>
    <row r="270" spans="1:7">
      <c r="A270" s="107">
        <v>254</v>
      </c>
      <c r="B270" s="94" t="s">
        <v>1051</v>
      </c>
      <c r="C270" s="102" t="s">
        <v>1052</v>
      </c>
      <c r="D270" s="107" t="s">
        <v>30</v>
      </c>
      <c r="E270" s="107">
        <v>8</v>
      </c>
      <c r="F270" s="90"/>
      <c r="G270" s="91"/>
    </row>
    <row r="271" spans="1:7">
      <c r="A271" s="107">
        <v>255</v>
      </c>
      <c r="B271" s="94" t="s">
        <v>1053</v>
      </c>
      <c r="C271" s="102" t="s">
        <v>1054</v>
      </c>
      <c r="D271" s="107" t="s">
        <v>30</v>
      </c>
      <c r="E271" s="107">
        <v>16</v>
      </c>
      <c r="F271" s="90"/>
      <c r="G271" s="91"/>
    </row>
    <row r="272" spans="1:7">
      <c r="A272" s="107">
        <v>256</v>
      </c>
      <c r="B272" s="94" t="s">
        <v>1055</v>
      </c>
      <c r="C272" s="102" t="s">
        <v>1056</v>
      </c>
      <c r="D272" s="107" t="s">
        <v>1057</v>
      </c>
      <c r="E272" s="107">
        <v>6</v>
      </c>
      <c r="F272" s="90"/>
      <c r="G272" s="91"/>
    </row>
    <row r="273" spans="1:7">
      <c r="A273" s="107">
        <v>257</v>
      </c>
      <c r="B273" s="94" t="s">
        <v>1058</v>
      </c>
      <c r="C273" s="102" t="s">
        <v>1059</v>
      </c>
      <c r="D273" s="107" t="s">
        <v>1057</v>
      </c>
      <c r="E273" s="107">
        <v>2</v>
      </c>
      <c r="F273" s="90"/>
      <c r="G273" s="91"/>
    </row>
    <row r="274" spans="1:7">
      <c r="A274" s="107">
        <v>258</v>
      </c>
      <c r="B274" s="94" t="s">
        <v>1058</v>
      </c>
      <c r="C274" s="102" t="s">
        <v>1060</v>
      </c>
      <c r="D274" s="107" t="s">
        <v>1057</v>
      </c>
      <c r="E274" s="107">
        <v>2</v>
      </c>
      <c r="F274" s="90"/>
      <c r="G274" s="91"/>
    </row>
    <row r="275" spans="1:7">
      <c r="A275" s="79"/>
      <c r="B275" s="80"/>
      <c r="C275" s="80" t="s">
        <v>1264</v>
      </c>
      <c r="D275" s="79"/>
      <c r="E275" s="80"/>
      <c r="F275" s="68"/>
      <c r="G275" s="69"/>
    </row>
    <row r="276" spans="1:7">
      <c r="A276" s="107">
        <v>259</v>
      </c>
      <c r="B276" s="94" t="s">
        <v>1011</v>
      </c>
      <c r="C276" s="102" t="s">
        <v>1012</v>
      </c>
      <c r="D276" s="107" t="s">
        <v>380</v>
      </c>
      <c r="E276" s="107">
        <v>500</v>
      </c>
      <c r="F276" s="90"/>
      <c r="G276" s="91"/>
    </row>
    <row r="277" spans="1:7">
      <c r="A277" s="107">
        <v>260</v>
      </c>
      <c r="B277" s="94" t="s">
        <v>1139</v>
      </c>
      <c r="C277" s="102" t="s">
        <v>1140</v>
      </c>
      <c r="D277" s="107" t="s">
        <v>5</v>
      </c>
      <c r="E277" s="107">
        <v>1</v>
      </c>
      <c r="F277" s="90"/>
      <c r="G277" s="91"/>
    </row>
    <row r="278" spans="1:7">
      <c r="A278" s="107">
        <v>261</v>
      </c>
      <c r="B278" s="94" t="s">
        <v>1141</v>
      </c>
      <c r="C278" s="102" t="s">
        <v>1142</v>
      </c>
      <c r="D278" s="107" t="s">
        <v>30</v>
      </c>
      <c r="E278" s="107">
        <v>2</v>
      </c>
      <c r="F278" s="90"/>
      <c r="G278" s="91"/>
    </row>
    <row r="279" spans="1:7" ht="30">
      <c r="A279" s="107">
        <v>262</v>
      </c>
      <c r="B279" s="94" t="s">
        <v>1143</v>
      </c>
      <c r="C279" s="102" t="s">
        <v>1144</v>
      </c>
      <c r="D279" s="107" t="s">
        <v>365</v>
      </c>
      <c r="E279" s="107">
        <v>50</v>
      </c>
      <c r="F279" s="90"/>
      <c r="G279" s="91"/>
    </row>
    <row r="280" spans="1:7" ht="30">
      <c r="A280" s="107">
        <v>263</v>
      </c>
      <c r="B280" s="94" t="s">
        <v>1009</v>
      </c>
      <c r="C280" s="102" t="s">
        <v>1010</v>
      </c>
      <c r="D280" s="107" t="s">
        <v>39</v>
      </c>
      <c r="E280" s="107">
        <v>80</v>
      </c>
      <c r="F280" s="90"/>
      <c r="G280" s="91"/>
    </row>
    <row r="281" spans="1:7">
      <c r="A281" s="107">
        <v>264</v>
      </c>
      <c r="B281" s="94" t="s">
        <v>1058</v>
      </c>
      <c r="C281" s="102" t="s">
        <v>1145</v>
      </c>
      <c r="D281" s="107" t="s">
        <v>1057</v>
      </c>
      <c r="E281" s="107">
        <v>4</v>
      </c>
      <c r="F281" s="90"/>
      <c r="G281" s="91"/>
    </row>
    <row r="282" spans="1:7">
      <c r="A282" s="107">
        <v>265</v>
      </c>
      <c r="B282" s="94" t="s">
        <v>1051</v>
      </c>
      <c r="C282" s="102" t="s">
        <v>1052</v>
      </c>
      <c r="D282" s="107" t="s">
        <v>30</v>
      </c>
      <c r="E282" s="107">
        <v>8</v>
      </c>
      <c r="F282" s="90"/>
      <c r="G282" s="91"/>
    </row>
    <row r="283" spans="1:7">
      <c r="A283" s="79"/>
      <c r="B283" s="80"/>
      <c r="C283" s="80" t="s">
        <v>1265</v>
      </c>
      <c r="D283" s="79"/>
      <c r="E283" s="80"/>
      <c r="F283" s="68"/>
      <c r="G283" s="69"/>
    </row>
    <row r="284" spans="1:7" ht="30">
      <c r="A284" s="107">
        <v>266</v>
      </c>
      <c r="B284" s="94" t="s">
        <v>1146</v>
      </c>
      <c r="C284" s="102" t="s">
        <v>1147</v>
      </c>
      <c r="D284" s="107" t="s">
        <v>39</v>
      </c>
      <c r="E284" s="107">
        <v>900</v>
      </c>
      <c r="F284" s="90"/>
      <c r="G284" s="91"/>
    </row>
    <row r="285" spans="1:7">
      <c r="A285" s="107">
        <v>267</v>
      </c>
      <c r="B285" s="94" t="s">
        <v>1148</v>
      </c>
      <c r="C285" s="102" t="s">
        <v>1149</v>
      </c>
      <c r="D285" s="107" t="s">
        <v>39</v>
      </c>
      <c r="E285" s="107">
        <v>1000</v>
      </c>
      <c r="F285" s="90"/>
      <c r="G285" s="91"/>
    </row>
    <row r="286" spans="1:7">
      <c r="A286" s="107">
        <v>268</v>
      </c>
      <c r="B286" s="94" t="s">
        <v>1150</v>
      </c>
      <c r="C286" s="102" t="s">
        <v>1151</v>
      </c>
      <c r="D286" s="107" t="s">
        <v>5</v>
      </c>
      <c r="E286" s="107">
        <v>33</v>
      </c>
      <c r="F286" s="90"/>
      <c r="G286" s="91"/>
    </row>
    <row r="287" spans="1:7">
      <c r="A287" s="107">
        <v>269</v>
      </c>
      <c r="B287" s="94" t="s">
        <v>1150</v>
      </c>
      <c r="C287" s="102" t="s">
        <v>1152</v>
      </c>
      <c r="D287" s="107" t="s">
        <v>5</v>
      </c>
      <c r="E287" s="107">
        <v>33</v>
      </c>
      <c r="F287" s="90"/>
      <c r="G287" s="91"/>
    </row>
    <row r="288" spans="1:7">
      <c r="A288" s="107">
        <v>270</v>
      </c>
      <c r="B288" s="94" t="s">
        <v>1153</v>
      </c>
      <c r="C288" s="102" t="s">
        <v>1154</v>
      </c>
      <c r="D288" s="107" t="s">
        <v>30</v>
      </c>
      <c r="E288" s="107">
        <v>33</v>
      </c>
      <c r="F288" s="90"/>
      <c r="G288" s="91"/>
    </row>
    <row r="289" spans="1:7" ht="30">
      <c r="A289" s="107">
        <v>271</v>
      </c>
      <c r="B289" s="94" t="s">
        <v>1153</v>
      </c>
      <c r="C289" s="102" t="s">
        <v>1155</v>
      </c>
      <c r="D289" s="107" t="s">
        <v>30</v>
      </c>
      <c r="E289" s="107">
        <v>33</v>
      </c>
      <c r="F289" s="90"/>
      <c r="G289" s="91"/>
    </row>
    <row r="290" spans="1:7">
      <c r="A290" s="107">
        <v>272</v>
      </c>
      <c r="B290" s="94" t="s">
        <v>1156</v>
      </c>
      <c r="C290" s="102" t="s">
        <v>1157</v>
      </c>
      <c r="D290" s="107" t="s">
        <v>39</v>
      </c>
      <c r="E290" s="107">
        <v>100</v>
      </c>
      <c r="F290" s="90"/>
      <c r="G290" s="91"/>
    </row>
    <row r="291" spans="1:7">
      <c r="A291" s="107">
        <v>273</v>
      </c>
      <c r="B291" s="94" t="s">
        <v>1049</v>
      </c>
      <c r="C291" s="102" t="s">
        <v>1050</v>
      </c>
      <c r="D291" s="107" t="s">
        <v>30</v>
      </c>
      <c r="E291" s="107">
        <v>33</v>
      </c>
      <c r="F291" s="90"/>
      <c r="G291" s="91"/>
    </row>
    <row r="292" spans="1:7">
      <c r="A292" s="107">
        <v>274</v>
      </c>
      <c r="B292" s="94" t="s">
        <v>1051</v>
      </c>
      <c r="C292" s="102" t="s">
        <v>1052</v>
      </c>
      <c r="D292" s="107" t="s">
        <v>30</v>
      </c>
      <c r="E292" s="107">
        <v>33</v>
      </c>
      <c r="F292" s="90"/>
      <c r="G292" s="91"/>
    </row>
    <row r="293" spans="1:7">
      <c r="A293" s="107">
        <v>275</v>
      </c>
      <c r="B293" s="94" t="s">
        <v>1053</v>
      </c>
      <c r="C293" s="102" t="s">
        <v>1054</v>
      </c>
      <c r="D293" s="107" t="s">
        <v>30</v>
      </c>
      <c r="E293" s="107">
        <v>33</v>
      </c>
      <c r="F293" s="90"/>
      <c r="G293" s="91"/>
    </row>
    <row r="294" spans="1:7">
      <c r="A294" s="107">
        <v>276</v>
      </c>
      <c r="B294" s="94" t="s">
        <v>1058</v>
      </c>
      <c r="C294" s="102" t="s">
        <v>1059</v>
      </c>
      <c r="D294" s="107" t="s">
        <v>1057</v>
      </c>
      <c r="E294" s="107">
        <v>2</v>
      </c>
      <c r="F294" s="90"/>
      <c r="G294" s="91"/>
    </row>
    <row r="295" spans="1:7">
      <c r="A295" s="107">
        <v>277</v>
      </c>
      <c r="B295" s="94" t="s">
        <v>1055</v>
      </c>
      <c r="C295" s="102" t="s">
        <v>1056</v>
      </c>
      <c r="D295" s="107" t="s">
        <v>1057</v>
      </c>
      <c r="E295" s="107">
        <v>1</v>
      </c>
      <c r="F295" s="90"/>
      <c r="G295" s="91"/>
    </row>
    <row r="296" spans="1:7">
      <c r="A296" s="79"/>
      <c r="B296" s="80"/>
      <c r="C296" s="80" t="s">
        <v>1252</v>
      </c>
      <c r="D296" s="79"/>
      <c r="E296" s="80"/>
      <c r="F296" s="68"/>
      <c r="G296" s="69"/>
    </row>
    <row r="297" spans="1:7">
      <c r="A297" s="107">
        <v>278</v>
      </c>
      <c r="B297" s="94" t="s">
        <v>1078</v>
      </c>
      <c r="C297" s="102" t="s">
        <v>1266</v>
      </c>
      <c r="D297" s="107" t="s">
        <v>12</v>
      </c>
      <c r="E297" s="107">
        <v>100</v>
      </c>
      <c r="F297" s="90"/>
      <c r="G297" s="91"/>
    </row>
    <row r="298" spans="1:7">
      <c r="A298" s="107">
        <v>279</v>
      </c>
      <c r="B298" s="94" t="s">
        <v>1078</v>
      </c>
      <c r="C298" s="102" t="s">
        <v>1158</v>
      </c>
      <c r="D298" s="107" t="s">
        <v>12</v>
      </c>
      <c r="E298" s="107">
        <v>1</v>
      </c>
      <c r="F298" s="90"/>
      <c r="G298" s="91"/>
    </row>
    <row r="299" spans="1:7">
      <c r="A299" s="107">
        <v>280</v>
      </c>
      <c r="B299" s="94" t="s">
        <v>1078</v>
      </c>
      <c r="C299" s="102" t="s">
        <v>1159</v>
      </c>
      <c r="D299" s="107" t="s">
        <v>12</v>
      </c>
      <c r="E299" s="107">
        <v>1</v>
      </c>
      <c r="F299" s="90"/>
      <c r="G299" s="91"/>
    </row>
    <row r="300" spans="1:7" ht="19.899999999999999" customHeight="1">
      <c r="A300" s="128" t="s">
        <v>241</v>
      </c>
      <c r="B300" s="129"/>
      <c r="C300" s="129"/>
      <c r="D300" s="88"/>
      <c r="E300" s="89"/>
      <c r="F300" s="71"/>
      <c r="G300" s="72">
        <f>SUM(G3:G299)</f>
        <v>0</v>
      </c>
    </row>
    <row r="301" spans="1:7">
      <c r="A301" s="1"/>
    </row>
  </sheetData>
  <sheetProtection password="CC3D" sheet="1" formatCells="0" formatColumns="0" formatRows="0" insertColumns="0" insertRows="0" insertHyperlinks="0" deleteColumns="0" deleteRows="0" sort="0" autoFilter="0" pivotTables="0"/>
  <autoFilter ref="A2:G2"/>
  <mergeCells count="1">
    <mergeCell ref="A300:C300"/>
  </mergeCells>
  <pageMargins left="0.7" right="0.7" top="0.75" bottom="0.75" header="0.3" footer="0.3"/>
  <pageSetup paperSize="9" scale="5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6"/>
  <sheetViews>
    <sheetView view="pageBreakPreview" zoomScaleNormal="100" zoomScaleSheetLayoutView="100" workbookViewId="0">
      <pane ySplit="2" topLeftCell="A3" activePane="bottomLeft" state="frozen"/>
      <selection pane="bottomLeft" activeCell="K2" sqref="K2"/>
    </sheetView>
  </sheetViews>
  <sheetFormatPr defaultColWidth="8.85546875" defaultRowHeight="15"/>
  <cols>
    <col min="1" max="1" width="5.7109375" style="113" customWidth="1"/>
    <col min="2" max="2" width="20.7109375" style="116" customWidth="1"/>
    <col min="3" max="3" width="100.7109375" style="117" customWidth="1"/>
    <col min="4" max="5" width="10.7109375" style="118" customWidth="1"/>
    <col min="6" max="7" width="12.7109375" style="113" customWidth="1"/>
    <col min="8" max="8" width="0.28515625" style="113" customWidth="1"/>
    <col min="9" max="9" width="8.85546875" style="113" hidden="1" customWidth="1"/>
    <col min="10" max="16384" width="8.85546875" style="113"/>
  </cols>
  <sheetData>
    <row r="1" spans="1:256" ht="54" customHeight="1">
      <c r="A1" s="73" t="s">
        <v>1232</v>
      </c>
      <c r="B1" s="74"/>
      <c r="C1" s="75"/>
      <c r="D1" s="74"/>
      <c r="E1" s="76"/>
      <c r="F1" s="66"/>
      <c r="G1" s="66"/>
      <c r="H1" s="108"/>
      <c r="I1" s="109"/>
      <c r="J1" s="110"/>
      <c r="K1" s="111"/>
      <c r="L1" s="112"/>
      <c r="IV1" s="114"/>
    </row>
    <row r="2" spans="1:256" s="115" customFormat="1" ht="39.6" customHeight="1">
      <c r="A2" s="77" t="s">
        <v>1</v>
      </c>
      <c r="B2" s="78" t="s">
        <v>2</v>
      </c>
      <c r="C2" s="78" t="s">
        <v>238</v>
      </c>
      <c r="D2" s="77" t="s">
        <v>235</v>
      </c>
      <c r="E2" s="78" t="s">
        <v>236</v>
      </c>
      <c r="F2" s="67" t="s">
        <v>252</v>
      </c>
      <c r="G2" s="67" t="s">
        <v>237</v>
      </c>
    </row>
    <row r="3" spans="1:256">
      <c r="A3" s="79"/>
      <c r="B3" s="80"/>
      <c r="C3" s="80" t="s">
        <v>1241</v>
      </c>
      <c r="D3" s="79"/>
      <c r="E3" s="80"/>
      <c r="F3" s="68"/>
      <c r="G3" s="69"/>
    </row>
    <row r="4" spans="1:256">
      <c r="A4" s="79"/>
      <c r="B4" s="80"/>
      <c r="C4" s="80" t="s">
        <v>1242</v>
      </c>
      <c r="D4" s="79"/>
      <c r="E4" s="80"/>
      <c r="F4" s="68"/>
      <c r="G4" s="69"/>
    </row>
    <row r="5" spans="1:256" ht="30">
      <c r="A5" s="92">
        <v>1</v>
      </c>
      <c r="B5" s="93" t="s">
        <v>957</v>
      </c>
      <c r="C5" s="102" t="s">
        <v>958</v>
      </c>
      <c r="D5" s="92" t="s">
        <v>39</v>
      </c>
      <c r="E5" s="92">
        <v>600</v>
      </c>
      <c r="F5" s="90"/>
      <c r="G5" s="91"/>
    </row>
    <row r="6" spans="1:256" ht="30">
      <c r="A6" s="92">
        <v>2</v>
      </c>
      <c r="B6" s="93" t="s">
        <v>959</v>
      </c>
      <c r="C6" s="102" t="s">
        <v>960</v>
      </c>
      <c r="D6" s="92" t="s">
        <v>39</v>
      </c>
      <c r="E6" s="92">
        <v>300</v>
      </c>
      <c r="F6" s="90"/>
      <c r="G6" s="91"/>
    </row>
    <row r="7" spans="1:256">
      <c r="A7" s="92">
        <v>3</v>
      </c>
      <c r="B7" s="93" t="s">
        <v>1160</v>
      </c>
      <c r="C7" s="102" t="s">
        <v>961</v>
      </c>
      <c r="D7" s="92" t="s">
        <v>39</v>
      </c>
      <c r="E7" s="92">
        <v>900</v>
      </c>
      <c r="F7" s="90"/>
      <c r="G7" s="91"/>
    </row>
    <row r="8" spans="1:256">
      <c r="A8" s="92">
        <v>4</v>
      </c>
      <c r="B8" s="93" t="s">
        <v>1156</v>
      </c>
      <c r="C8" s="102" t="s">
        <v>1161</v>
      </c>
      <c r="D8" s="92" t="s">
        <v>39</v>
      </c>
      <c r="E8" s="92">
        <v>1000</v>
      </c>
      <c r="F8" s="90"/>
      <c r="G8" s="91"/>
    </row>
    <row r="9" spans="1:256">
      <c r="A9" s="92">
        <v>5</v>
      </c>
      <c r="B9" s="93" t="s">
        <v>959</v>
      </c>
      <c r="C9" s="102" t="s">
        <v>1162</v>
      </c>
      <c r="D9" s="92" t="s">
        <v>39</v>
      </c>
      <c r="E9" s="92">
        <v>900</v>
      </c>
      <c r="F9" s="90"/>
      <c r="G9" s="91"/>
    </row>
    <row r="10" spans="1:256">
      <c r="A10" s="79"/>
      <c r="B10" s="80"/>
      <c r="C10" s="80" t="s">
        <v>1243</v>
      </c>
      <c r="D10" s="79"/>
      <c r="E10" s="80"/>
      <c r="F10" s="68"/>
      <c r="G10" s="69"/>
    </row>
    <row r="11" spans="1:256" ht="30">
      <c r="A11" s="92">
        <v>6</v>
      </c>
      <c r="B11" s="93" t="s">
        <v>1163</v>
      </c>
      <c r="C11" s="102" t="s">
        <v>992</v>
      </c>
      <c r="D11" s="92" t="s">
        <v>39</v>
      </c>
      <c r="E11" s="92">
        <v>250</v>
      </c>
      <c r="F11" s="90"/>
      <c r="G11" s="91"/>
    </row>
    <row r="12" spans="1:256" ht="30">
      <c r="A12" s="92">
        <v>7</v>
      </c>
      <c r="B12" s="93" t="s">
        <v>1163</v>
      </c>
      <c r="C12" s="102" t="s">
        <v>1164</v>
      </c>
      <c r="D12" s="92" t="s">
        <v>39</v>
      </c>
      <c r="E12" s="92">
        <v>400</v>
      </c>
      <c r="F12" s="90"/>
      <c r="G12" s="91"/>
    </row>
    <row r="13" spans="1:256" ht="30">
      <c r="A13" s="92">
        <v>8</v>
      </c>
      <c r="B13" s="93" t="s">
        <v>1163</v>
      </c>
      <c r="C13" s="102" t="s">
        <v>1165</v>
      </c>
      <c r="D13" s="92" t="s">
        <v>39</v>
      </c>
      <c r="E13" s="92">
        <v>200</v>
      </c>
      <c r="F13" s="90"/>
      <c r="G13" s="91"/>
    </row>
    <row r="14" spans="1:256" ht="30">
      <c r="A14" s="92">
        <v>9</v>
      </c>
      <c r="B14" s="93" t="s">
        <v>1163</v>
      </c>
      <c r="C14" s="102" t="s">
        <v>1166</v>
      </c>
      <c r="D14" s="92" t="s">
        <v>39</v>
      </c>
      <c r="E14" s="92">
        <v>250</v>
      </c>
      <c r="F14" s="90"/>
      <c r="G14" s="91"/>
    </row>
    <row r="15" spans="1:256" ht="30">
      <c r="A15" s="92">
        <v>10</v>
      </c>
      <c r="B15" s="93" t="s">
        <v>1163</v>
      </c>
      <c r="C15" s="102" t="s">
        <v>1167</v>
      </c>
      <c r="D15" s="92" t="s">
        <v>39</v>
      </c>
      <c r="E15" s="92">
        <v>2000</v>
      </c>
      <c r="F15" s="90"/>
      <c r="G15" s="91"/>
    </row>
    <row r="16" spans="1:256" ht="30">
      <c r="A16" s="92">
        <v>11</v>
      </c>
      <c r="B16" s="93" t="s">
        <v>1163</v>
      </c>
      <c r="C16" s="102" t="s">
        <v>1168</v>
      </c>
      <c r="D16" s="92" t="s">
        <v>39</v>
      </c>
      <c r="E16" s="92">
        <v>600</v>
      </c>
      <c r="F16" s="90"/>
      <c r="G16" s="91"/>
    </row>
    <row r="17" spans="1:7">
      <c r="A17" s="92">
        <v>12</v>
      </c>
      <c r="B17" s="93" t="s">
        <v>962</v>
      </c>
      <c r="C17" s="102" t="s">
        <v>1169</v>
      </c>
      <c r="D17" s="92" t="s">
        <v>39</v>
      </c>
      <c r="E17" s="92">
        <v>600</v>
      </c>
      <c r="F17" s="90"/>
      <c r="G17" s="91"/>
    </row>
    <row r="18" spans="1:7">
      <c r="A18" s="79"/>
      <c r="B18" s="80"/>
      <c r="C18" s="80" t="s">
        <v>1244</v>
      </c>
      <c r="D18" s="79"/>
      <c r="E18" s="80"/>
      <c r="F18" s="68"/>
      <c r="G18" s="69"/>
    </row>
    <row r="19" spans="1:7" ht="38.25">
      <c r="A19" s="79"/>
      <c r="B19" s="80"/>
      <c r="C19" s="80" t="s">
        <v>1245</v>
      </c>
      <c r="D19" s="79"/>
      <c r="E19" s="80"/>
      <c r="F19" s="68"/>
      <c r="G19" s="69"/>
    </row>
    <row r="20" spans="1:7">
      <c r="A20" s="92">
        <v>13</v>
      </c>
      <c r="B20" s="93" t="s">
        <v>1170</v>
      </c>
      <c r="C20" s="102" t="s">
        <v>1171</v>
      </c>
      <c r="D20" s="92" t="s">
        <v>831</v>
      </c>
      <c r="E20" s="92">
        <v>1</v>
      </c>
      <c r="F20" s="90"/>
      <c r="G20" s="91"/>
    </row>
    <row r="21" spans="1:7">
      <c r="A21" s="92">
        <v>14</v>
      </c>
      <c r="B21" s="93" t="s">
        <v>1170</v>
      </c>
      <c r="C21" s="102" t="s">
        <v>1172</v>
      </c>
      <c r="D21" s="92" t="s">
        <v>831</v>
      </c>
      <c r="E21" s="92">
        <v>1</v>
      </c>
      <c r="F21" s="90"/>
      <c r="G21" s="91"/>
    </row>
    <row r="22" spans="1:7">
      <c r="A22" s="92">
        <v>15</v>
      </c>
      <c r="B22" s="93" t="s">
        <v>1170</v>
      </c>
      <c r="C22" s="102" t="s">
        <v>1173</v>
      </c>
      <c r="D22" s="92" t="s">
        <v>831</v>
      </c>
      <c r="E22" s="92">
        <v>1</v>
      </c>
      <c r="F22" s="90"/>
      <c r="G22" s="91"/>
    </row>
    <row r="23" spans="1:7">
      <c r="A23" s="92">
        <v>16</v>
      </c>
      <c r="B23" s="93" t="s">
        <v>1015</v>
      </c>
      <c r="C23" s="102" t="s">
        <v>1174</v>
      </c>
      <c r="D23" s="92" t="s">
        <v>39</v>
      </c>
      <c r="E23" s="92">
        <v>50</v>
      </c>
      <c r="F23" s="90"/>
      <c r="G23" s="91"/>
    </row>
    <row r="24" spans="1:7">
      <c r="A24" s="92">
        <v>17</v>
      </c>
      <c r="B24" s="93" t="s">
        <v>1015</v>
      </c>
      <c r="C24" s="102" t="s">
        <v>1175</v>
      </c>
      <c r="D24" s="92" t="s">
        <v>39</v>
      </c>
      <c r="E24" s="92">
        <v>50</v>
      </c>
      <c r="F24" s="90"/>
      <c r="G24" s="91"/>
    </row>
    <row r="25" spans="1:7">
      <c r="A25" s="92">
        <v>18</v>
      </c>
      <c r="B25" s="93" t="s">
        <v>1013</v>
      </c>
      <c r="C25" s="102" t="s">
        <v>1014</v>
      </c>
      <c r="D25" s="92" t="s">
        <v>30</v>
      </c>
      <c r="E25" s="92">
        <v>2</v>
      </c>
      <c r="F25" s="90"/>
      <c r="G25" s="91"/>
    </row>
    <row r="26" spans="1:7">
      <c r="A26" s="79"/>
      <c r="B26" s="80"/>
      <c r="C26" s="80" t="s">
        <v>1246</v>
      </c>
      <c r="D26" s="79"/>
      <c r="E26" s="80"/>
      <c r="F26" s="68"/>
      <c r="G26" s="69"/>
    </row>
    <row r="27" spans="1:7">
      <c r="A27" s="92">
        <v>19</v>
      </c>
      <c r="B27" s="93" t="s">
        <v>1170</v>
      </c>
      <c r="C27" s="102" t="s">
        <v>1176</v>
      </c>
      <c r="D27" s="92" t="s">
        <v>831</v>
      </c>
      <c r="E27" s="92">
        <v>1</v>
      </c>
      <c r="F27" s="90"/>
      <c r="G27" s="91"/>
    </row>
    <row r="28" spans="1:7">
      <c r="A28" s="92">
        <v>20</v>
      </c>
      <c r="B28" s="93" t="s">
        <v>1170</v>
      </c>
      <c r="C28" s="102" t="s">
        <v>1177</v>
      </c>
      <c r="D28" s="92" t="s">
        <v>831</v>
      </c>
      <c r="E28" s="92">
        <v>1</v>
      </c>
      <c r="F28" s="90"/>
      <c r="G28" s="91"/>
    </row>
    <row r="29" spans="1:7">
      <c r="A29" s="92">
        <v>21</v>
      </c>
      <c r="B29" s="93" t="s">
        <v>1170</v>
      </c>
      <c r="C29" s="102" t="s">
        <v>1178</v>
      </c>
      <c r="D29" s="92" t="s">
        <v>831</v>
      </c>
      <c r="E29" s="92">
        <v>1</v>
      </c>
      <c r="F29" s="90"/>
      <c r="G29" s="91"/>
    </row>
    <row r="30" spans="1:7">
      <c r="A30" s="92">
        <v>22</v>
      </c>
      <c r="B30" s="93" t="s">
        <v>1170</v>
      </c>
      <c r="C30" s="102" t="s">
        <v>1179</v>
      </c>
      <c r="D30" s="92" t="s">
        <v>831</v>
      </c>
      <c r="E30" s="92">
        <v>1</v>
      </c>
      <c r="F30" s="90"/>
      <c r="G30" s="91"/>
    </row>
    <row r="31" spans="1:7">
      <c r="A31" s="92">
        <v>23</v>
      </c>
      <c r="B31" s="93" t="s">
        <v>1015</v>
      </c>
      <c r="C31" s="102" t="s">
        <v>1174</v>
      </c>
      <c r="D31" s="92" t="s">
        <v>39</v>
      </c>
      <c r="E31" s="92">
        <v>50</v>
      </c>
      <c r="F31" s="90"/>
      <c r="G31" s="91"/>
    </row>
    <row r="32" spans="1:7">
      <c r="A32" s="92">
        <v>24</v>
      </c>
      <c r="B32" s="93" t="s">
        <v>1015</v>
      </c>
      <c r="C32" s="102" t="s">
        <v>1175</v>
      </c>
      <c r="D32" s="92" t="s">
        <v>39</v>
      </c>
      <c r="E32" s="92">
        <v>150</v>
      </c>
      <c r="F32" s="90"/>
      <c r="G32" s="91"/>
    </row>
    <row r="33" spans="1:7">
      <c r="A33" s="92">
        <v>25</v>
      </c>
      <c r="B33" s="93" t="s">
        <v>1013</v>
      </c>
      <c r="C33" s="102" t="s">
        <v>1014</v>
      </c>
      <c r="D33" s="92" t="s">
        <v>30</v>
      </c>
      <c r="E33" s="92">
        <v>2</v>
      </c>
      <c r="F33" s="90"/>
      <c r="G33" s="91"/>
    </row>
    <row r="34" spans="1:7" ht="25.5">
      <c r="A34" s="79"/>
      <c r="B34" s="80"/>
      <c r="C34" s="80" t="s">
        <v>1247</v>
      </c>
      <c r="D34" s="79"/>
      <c r="E34" s="80"/>
      <c r="F34" s="68"/>
      <c r="G34" s="69"/>
    </row>
    <row r="35" spans="1:7">
      <c r="A35" s="92">
        <v>26</v>
      </c>
      <c r="B35" s="93" t="s">
        <v>1170</v>
      </c>
      <c r="C35" s="102" t="s">
        <v>1180</v>
      </c>
      <c r="D35" s="92" t="s">
        <v>831</v>
      </c>
      <c r="E35" s="92">
        <v>3</v>
      </c>
      <c r="F35" s="90"/>
      <c r="G35" s="91"/>
    </row>
    <row r="36" spans="1:7">
      <c r="A36" s="92">
        <v>27</v>
      </c>
      <c r="B36" s="93" t="s">
        <v>1170</v>
      </c>
      <c r="C36" s="102" t="s">
        <v>1181</v>
      </c>
      <c r="D36" s="92" t="s">
        <v>831</v>
      </c>
      <c r="E36" s="92">
        <v>3</v>
      </c>
      <c r="F36" s="90"/>
      <c r="G36" s="91"/>
    </row>
    <row r="37" spans="1:7">
      <c r="A37" s="92">
        <v>28</v>
      </c>
      <c r="B37" s="93" t="s">
        <v>1170</v>
      </c>
      <c r="C37" s="102" t="s">
        <v>1182</v>
      </c>
      <c r="D37" s="92" t="s">
        <v>831</v>
      </c>
      <c r="E37" s="92">
        <v>3</v>
      </c>
      <c r="F37" s="90"/>
      <c r="G37" s="91"/>
    </row>
    <row r="38" spans="1:7">
      <c r="A38" s="92">
        <v>29</v>
      </c>
      <c r="B38" s="93" t="s">
        <v>1170</v>
      </c>
      <c r="C38" s="102" t="s">
        <v>1183</v>
      </c>
      <c r="D38" s="92" t="s">
        <v>831</v>
      </c>
      <c r="E38" s="92">
        <v>3</v>
      </c>
      <c r="F38" s="90"/>
      <c r="G38" s="91"/>
    </row>
    <row r="39" spans="1:7">
      <c r="A39" s="92">
        <v>30</v>
      </c>
      <c r="B39" s="93" t="s">
        <v>1170</v>
      </c>
      <c r="C39" s="102" t="s">
        <v>1184</v>
      </c>
      <c r="D39" s="92" t="s">
        <v>831</v>
      </c>
      <c r="E39" s="92">
        <v>3</v>
      </c>
      <c r="F39" s="90"/>
      <c r="G39" s="91"/>
    </row>
    <row r="40" spans="1:7">
      <c r="A40" s="92">
        <v>31</v>
      </c>
      <c r="B40" s="93" t="s">
        <v>1170</v>
      </c>
      <c r="C40" s="102" t="s">
        <v>1185</v>
      </c>
      <c r="D40" s="92" t="s">
        <v>831</v>
      </c>
      <c r="E40" s="92">
        <v>3</v>
      </c>
      <c r="F40" s="90"/>
      <c r="G40" s="91"/>
    </row>
    <row r="41" spans="1:7" ht="30">
      <c r="A41" s="92">
        <v>32</v>
      </c>
      <c r="B41" s="93" t="s">
        <v>1170</v>
      </c>
      <c r="C41" s="102" t="s">
        <v>1186</v>
      </c>
      <c r="D41" s="92" t="s">
        <v>831</v>
      </c>
      <c r="E41" s="92">
        <v>3</v>
      </c>
      <c r="F41" s="90"/>
      <c r="G41" s="91"/>
    </row>
    <row r="42" spans="1:7">
      <c r="A42" s="92">
        <v>33</v>
      </c>
      <c r="B42" s="93" t="s">
        <v>1187</v>
      </c>
      <c r="C42" s="102" t="s">
        <v>1188</v>
      </c>
      <c r="D42" s="92" t="s">
        <v>5</v>
      </c>
      <c r="E42" s="92">
        <v>24</v>
      </c>
      <c r="F42" s="90"/>
      <c r="G42" s="91"/>
    </row>
    <row r="43" spans="1:7">
      <c r="A43" s="92">
        <v>34</v>
      </c>
      <c r="B43" s="93" t="s">
        <v>1170</v>
      </c>
      <c r="C43" s="102" t="s">
        <v>1189</v>
      </c>
      <c r="D43" s="92" t="s">
        <v>831</v>
      </c>
      <c r="E43" s="92">
        <v>1</v>
      </c>
      <c r="F43" s="90"/>
      <c r="G43" s="91"/>
    </row>
    <row r="44" spans="1:7">
      <c r="A44" s="92">
        <v>35</v>
      </c>
      <c r="B44" s="93" t="s">
        <v>1170</v>
      </c>
      <c r="C44" s="102" t="s">
        <v>1190</v>
      </c>
      <c r="D44" s="92" t="s">
        <v>831</v>
      </c>
      <c r="E44" s="92">
        <v>2</v>
      </c>
      <c r="F44" s="90"/>
      <c r="G44" s="91"/>
    </row>
    <row r="45" spans="1:7">
      <c r="A45" s="92">
        <v>36</v>
      </c>
      <c r="B45" s="93" t="s">
        <v>1015</v>
      </c>
      <c r="C45" s="102" t="s">
        <v>1175</v>
      </c>
      <c r="D45" s="92" t="s">
        <v>39</v>
      </c>
      <c r="E45" s="92">
        <v>350</v>
      </c>
      <c r="F45" s="90"/>
      <c r="G45" s="91"/>
    </row>
    <row r="46" spans="1:7">
      <c r="A46" s="92">
        <v>37</v>
      </c>
      <c r="B46" s="93" t="s">
        <v>1015</v>
      </c>
      <c r="C46" s="102" t="s">
        <v>1191</v>
      </c>
      <c r="D46" s="92" t="s">
        <v>39</v>
      </c>
      <c r="E46" s="92">
        <v>150</v>
      </c>
      <c r="F46" s="90"/>
      <c r="G46" s="91"/>
    </row>
    <row r="47" spans="1:7">
      <c r="A47" s="92">
        <v>38</v>
      </c>
      <c r="B47" s="93" t="s">
        <v>1015</v>
      </c>
      <c r="C47" s="102" t="s">
        <v>1174</v>
      </c>
      <c r="D47" s="92" t="s">
        <v>39</v>
      </c>
      <c r="E47" s="92">
        <v>400</v>
      </c>
      <c r="F47" s="90"/>
      <c r="G47" s="91"/>
    </row>
    <row r="48" spans="1:7">
      <c r="A48" s="92">
        <v>39</v>
      </c>
      <c r="B48" s="93" t="s">
        <v>1013</v>
      </c>
      <c r="C48" s="102" t="s">
        <v>1014</v>
      </c>
      <c r="D48" s="92" t="s">
        <v>30</v>
      </c>
      <c r="E48" s="92">
        <v>6</v>
      </c>
      <c r="F48" s="90"/>
      <c r="G48" s="91"/>
    </row>
    <row r="49" spans="1:7" ht="38.25">
      <c r="A49" s="79"/>
      <c r="B49" s="80"/>
      <c r="C49" s="80" t="s">
        <v>1249</v>
      </c>
      <c r="D49" s="79"/>
      <c r="E49" s="80"/>
      <c r="F49" s="68"/>
      <c r="G49" s="69"/>
    </row>
    <row r="50" spans="1:7">
      <c r="A50" s="92">
        <v>40</v>
      </c>
      <c r="B50" s="93" t="s">
        <v>1170</v>
      </c>
      <c r="C50" s="102" t="s">
        <v>1248</v>
      </c>
      <c r="D50" s="92" t="s">
        <v>831</v>
      </c>
      <c r="E50" s="92">
        <v>1</v>
      </c>
      <c r="F50" s="90"/>
      <c r="G50" s="91"/>
    </row>
    <row r="51" spans="1:7">
      <c r="A51" s="92">
        <v>41</v>
      </c>
      <c r="B51" s="93" t="s">
        <v>1170</v>
      </c>
      <c r="C51" s="102" t="s">
        <v>1192</v>
      </c>
      <c r="D51" s="92" t="s">
        <v>831</v>
      </c>
      <c r="E51" s="92">
        <v>1</v>
      </c>
      <c r="F51" s="90"/>
      <c r="G51" s="91"/>
    </row>
    <row r="52" spans="1:7">
      <c r="A52" s="92">
        <v>42</v>
      </c>
      <c r="B52" s="93" t="s">
        <v>1170</v>
      </c>
      <c r="C52" s="102" t="s">
        <v>1193</v>
      </c>
      <c r="D52" s="92" t="s">
        <v>831</v>
      </c>
      <c r="E52" s="92">
        <v>2</v>
      </c>
      <c r="F52" s="90"/>
      <c r="G52" s="91"/>
    </row>
    <row r="53" spans="1:7">
      <c r="A53" s="92">
        <v>43</v>
      </c>
      <c r="B53" s="93" t="s">
        <v>1170</v>
      </c>
      <c r="C53" s="102" t="s">
        <v>1194</v>
      </c>
      <c r="D53" s="92" t="s">
        <v>831</v>
      </c>
      <c r="E53" s="92">
        <v>1</v>
      </c>
      <c r="F53" s="90"/>
      <c r="G53" s="91"/>
    </row>
    <row r="54" spans="1:7">
      <c r="A54" s="92">
        <v>44</v>
      </c>
      <c r="B54" s="93" t="s">
        <v>1170</v>
      </c>
      <c r="C54" s="102" t="s">
        <v>1195</v>
      </c>
      <c r="D54" s="92" t="s">
        <v>831</v>
      </c>
      <c r="E54" s="92">
        <v>2</v>
      </c>
      <c r="F54" s="90"/>
      <c r="G54" s="91"/>
    </row>
    <row r="55" spans="1:7">
      <c r="A55" s="92">
        <v>45</v>
      </c>
      <c r="B55" s="93" t="s">
        <v>1170</v>
      </c>
      <c r="C55" s="102" t="s">
        <v>1196</v>
      </c>
      <c r="D55" s="92" t="s">
        <v>831</v>
      </c>
      <c r="E55" s="92">
        <v>1</v>
      </c>
      <c r="F55" s="90"/>
      <c r="G55" s="91"/>
    </row>
    <row r="56" spans="1:7">
      <c r="A56" s="92">
        <v>46</v>
      </c>
      <c r="B56" s="93" t="s">
        <v>1170</v>
      </c>
      <c r="C56" s="102" t="s">
        <v>1197</v>
      </c>
      <c r="D56" s="92" t="s">
        <v>831</v>
      </c>
      <c r="E56" s="92">
        <v>1</v>
      </c>
      <c r="F56" s="90"/>
      <c r="G56" s="91"/>
    </row>
    <row r="57" spans="1:7">
      <c r="A57" s="92">
        <v>47</v>
      </c>
      <c r="B57" s="93" t="s">
        <v>1170</v>
      </c>
      <c r="C57" s="102" t="s">
        <v>1198</v>
      </c>
      <c r="D57" s="92" t="s">
        <v>831</v>
      </c>
      <c r="E57" s="92">
        <v>1</v>
      </c>
      <c r="F57" s="90"/>
      <c r="G57" s="91"/>
    </row>
    <row r="58" spans="1:7">
      <c r="A58" s="92">
        <v>48</v>
      </c>
      <c r="B58" s="93" t="s">
        <v>1170</v>
      </c>
      <c r="C58" s="102" t="s">
        <v>1199</v>
      </c>
      <c r="D58" s="92" t="s">
        <v>831</v>
      </c>
      <c r="E58" s="92">
        <v>3</v>
      </c>
      <c r="F58" s="90"/>
      <c r="G58" s="91"/>
    </row>
    <row r="59" spans="1:7">
      <c r="A59" s="92">
        <v>49</v>
      </c>
      <c r="B59" s="93" t="s">
        <v>1187</v>
      </c>
      <c r="C59" s="102" t="s">
        <v>1200</v>
      </c>
      <c r="D59" s="92" t="s">
        <v>5</v>
      </c>
      <c r="E59" s="92">
        <v>7</v>
      </c>
      <c r="F59" s="90"/>
      <c r="G59" s="91"/>
    </row>
    <row r="60" spans="1:7">
      <c r="A60" s="92">
        <v>50</v>
      </c>
      <c r="B60" s="93" t="s">
        <v>1015</v>
      </c>
      <c r="C60" s="102" t="s">
        <v>1175</v>
      </c>
      <c r="D60" s="92" t="s">
        <v>39</v>
      </c>
      <c r="E60" s="92">
        <v>300</v>
      </c>
      <c r="F60" s="90"/>
      <c r="G60" s="91"/>
    </row>
    <row r="61" spans="1:7">
      <c r="A61" s="92">
        <v>51</v>
      </c>
      <c r="B61" s="93" t="s">
        <v>1015</v>
      </c>
      <c r="C61" s="102" t="s">
        <v>1201</v>
      </c>
      <c r="D61" s="92" t="s">
        <v>39</v>
      </c>
      <c r="E61" s="92">
        <v>250</v>
      </c>
      <c r="F61" s="90"/>
      <c r="G61" s="91"/>
    </row>
    <row r="62" spans="1:7">
      <c r="A62" s="92">
        <v>52</v>
      </c>
      <c r="B62" s="93" t="s">
        <v>1013</v>
      </c>
      <c r="C62" s="102" t="s">
        <v>1014</v>
      </c>
      <c r="D62" s="92" t="s">
        <v>30</v>
      </c>
      <c r="E62" s="92">
        <v>6</v>
      </c>
      <c r="F62" s="90"/>
      <c r="G62" s="91"/>
    </row>
    <row r="63" spans="1:7">
      <c r="A63" s="79"/>
      <c r="B63" s="80"/>
      <c r="C63" s="80" t="s">
        <v>1250</v>
      </c>
      <c r="D63" s="79"/>
      <c r="E63" s="80"/>
      <c r="F63" s="68"/>
      <c r="G63" s="69"/>
    </row>
    <row r="64" spans="1:7">
      <c r="A64" s="92">
        <v>53</v>
      </c>
      <c r="B64" s="93" t="s">
        <v>1170</v>
      </c>
      <c r="C64" s="102" t="s">
        <v>1202</v>
      </c>
      <c r="D64" s="92" t="s">
        <v>831</v>
      </c>
      <c r="E64" s="92">
        <v>1</v>
      </c>
      <c r="F64" s="90"/>
      <c r="G64" s="91"/>
    </row>
    <row r="65" spans="1:7">
      <c r="A65" s="92">
        <v>54</v>
      </c>
      <c r="B65" s="93" t="s">
        <v>1015</v>
      </c>
      <c r="C65" s="102" t="s">
        <v>1175</v>
      </c>
      <c r="D65" s="92" t="s">
        <v>39</v>
      </c>
      <c r="E65" s="92">
        <v>20</v>
      </c>
      <c r="F65" s="90"/>
      <c r="G65" s="91"/>
    </row>
    <row r="66" spans="1:7">
      <c r="A66" s="92">
        <v>55</v>
      </c>
      <c r="B66" s="93" t="s">
        <v>1015</v>
      </c>
      <c r="C66" s="102" t="s">
        <v>1174</v>
      </c>
      <c r="D66" s="92" t="s">
        <v>39</v>
      </c>
      <c r="E66" s="92">
        <v>25</v>
      </c>
      <c r="F66" s="90"/>
      <c r="G66" s="91"/>
    </row>
    <row r="67" spans="1:7">
      <c r="A67" s="92">
        <v>56</v>
      </c>
      <c r="B67" s="93" t="s">
        <v>1013</v>
      </c>
      <c r="C67" s="102" t="s">
        <v>1014</v>
      </c>
      <c r="D67" s="92" t="s">
        <v>30</v>
      </c>
      <c r="E67" s="92">
        <v>2</v>
      </c>
      <c r="F67" s="90"/>
      <c r="G67" s="91"/>
    </row>
    <row r="68" spans="1:7">
      <c r="A68" s="79"/>
      <c r="B68" s="80"/>
      <c r="C68" s="80" t="s">
        <v>1251</v>
      </c>
      <c r="D68" s="79"/>
      <c r="E68" s="80"/>
      <c r="F68" s="68"/>
      <c r="G68" s="69"/>
    </row>
    <row r="69" spans="1:7">
      <c r="A69" s="92">
        <v>57</v>
      </c>
      <c r="B69" s="93" t="s">
        <v>1187</v>
      </c>
      <c r="C69" s="102" t="s">
        <v>1203</v>
      </c>
      <c r="D69" s="92" t="s">
        <v>5</v>
      </c>
      <c r="E69" s="92">
        <v>1</v>
      </c>
      <c r="F69" s="90"/>
      <c r="G69" s="91"/>
    </row>
    <row r="70" spans="1:7">
      <c r="A70" s="92">
        <v>58</v>
      </c>
      <c r="B70" s="93" t="s">
        <v>1187</v>
      </c>
      <c r="C70" s="102" t="s">
        <v>1204</v>
      </c>
      <c r="D70" s="92" t="s">
        <v>5</v>
      </c>
      <c r="E70" s="92">
        <v>1</v>
      </c>
      <c r="F70" s="90"/>
      <c r="G70" s="91"/>
    </row>
    <row r="71" spans="1:7">
      <c r="A71" s="92">
        <v>59</v>
      </c>
      <c r="B71" s="93" t="s">
        <v>1187</v>
      </c>
      <c r="C71" s="102" t="s">
        <v>1205</v>
      </c>
      <c r="D71" s="92" t="s">
        <v>5</v>
      </c>
      <c r="E71" s="92">
        <v>1</v>
      </c>
      <c r="F71" s="90"/>
      <c r="G71" s="91"/>
    </row>
    <row r="72" spans="1:7">
      <c r="A72" s="92">
        <v>60</v>
      </c>
      <c r="B72" s="93" t="s">
        <v>1187</v>
      </c>
      <c r="C72" s="102" t="s">
        <v>1206</v>
      </c>
      <c r="D72" s="92" t="s">
        <v>5</v>
      </c>
      <c r="E72" s="92">
        <v>1</v>
      </c>
      <c r="F72" s="90"/>
      <c r="G72" s="91"/>
    </row>
    <row r="73" spans="1:7">
      <c r="A73" s="92">
        <v>61</v>
      </c>
      <c r="B73" s="93" t="s">
        <v>1187</v>
      </c>
      <c r="C73" s="102" t="s">
        <v>1207</v>
      </c>
      <c r="D73" s="92" t="s">
        <v>5</v>
      </c>
      <c r="E73" s="92">
        <v>1</v>
      </c>
      <c r="F73" s="90"/>
      <c r="G73" s="91"/>
    </row>
    <row r="74" spans="1:7">
      <c r="A74" s="92">
        <v>62</v>
      </c>
      <c r="B74" s="93" t="s">
        <v>1187</v>
      </c>
      <c r="C74" s="102" t="s">
        <v>1208</v>
      </c>
      <c r="D74" s="92" t="s">
        <v>5</v>
      </c>
      <c r="E74" s="92">
        <v>1</v>
      </c>
      <c r="F74" s="90"/>
      <c r="G74" s="91"/>
    </row>
    <row r="75" spans="1:7" ht="30">
      <c r="A75" s="92">
        <v>63</v>
      </c>
      <c r="B75" s="93" t="s">
        <v>1187</v>
      </c>
      <c r="C75" s="102" t="s">
        <v>1209</v>
      </c>
      <c r="D75" s="92" t="s">
        <v>5</v>
      </c>
      <c r="E75" s="92">
        <v>1</v>
      </c>
      <c r="F75" s="90"/>
      <c r="G75" s="91"/>
    </row>
    <row r="76" spans="1:7" ht="30">
      <c r="A76" s="92">
        <v>64</v>
      </c>
      <c r="B76" s="93" t="s">
        <v>1187</v>
      </c>
      <c r="C76" s="102" t="s">
        <v>1210</v>
      </c>
      <c r="D76" s="92" t="s">
        <v>5</v>
      </c>
      <c r="E76" s="92">
        <v>2</v>
      </c>
      <c r="F76" s="90"/>
      <c r="G76" s="91"/>
    </row>
    <row r="77" spans="1:7">
      <c r="A77" s="92">
        <v>65</v>
      </c>
      <c r="B77" s="93" t="s">
        <v>1187</v>
      </c>
      <c r="C77" s="102" t="s">
        <v>1211</v>
      </c>
      <c r="D77" s="92" t="s">
        <v>5</v>
      </c>
      <c r="E77" s="92">
        <v>3</v>
      </c>
      <c r="F77" s="90"/>
      <c r="G77" s="91"/>
    </row>
    <row r="78" spans="1:7" ht="30">
      <c r="A78" s="92">
        <v>66</v>
      </c>
      <c r="B78" s="93" t="s">
        <v>1187</v>
      </c>
      <c r="C78" s="102" t="s">
        <v>1212</v>
      </c>
      <c r="D78" s="92" t="s">
        <v>5</v>
      </c>
      <c r="E78" s="92">
        <v>1</v>
      </c>
      <c r="F78" s="90"/>
      <c r="G78" s="91"/>
    </row>
    <row r="79" spans="1:7">
      <c r="A79" s="92">
        <v>67</v>
      </c>
      <c r="B79" s="93" t="s">
        <v>1078</v>
      </c>
      <c r="C79" s="102" t="s">
        <v>1213</v>
      </c>
      <c r="D79" s="92" t="s">
        <v>51</v>
      </c>
      <c r="E79" s="92">
        <v>1</v>
      </c>
      <c r="F79" s="90"/>
      <c r="G79" s="91"/>
    </row>
    <row r="80" spans="1:7">
      <c r="A80" s="92">
        <v>68</v>
      </c>
      <c r="B80" s="93" t="s">
        <v>1078</v>
      </c>
      <c r="C80" s="102" t="s">
        <v>1214</v>
      </c>
      <c r="D80" s="92" t="s">
        <v>51</v>
      </c>
      <c r="E80" s="92">
        <v>1</v>
      </c>
      <c r="F80" s="90"/>
      <c r="G80" s="91"/>
    </row>
    <row r="81" spans="1:7">
      <c r="A81" s="79"/>
      <c r="B81" s="80"/>
      <c r="C81" s="80" t="s">
        <v>1252</v>
      </c>
      <c r="D81" s="79"/>
      <c r="E81" s="80"/>
      <c r="F81" s="68"/>
      <c r="G81" s="69"/>
    </row>
    <row r="82" spans="1:7">
      <c r="A82" s="92">
        <v>69</v>
      </c>
      <c r="B82" s="93" t="s">
        <v>1078</v>
      </c>
      <c r="C82" s="102" t="s">
        <v>1215</v>
      </c>
      <c r="D82" s="92" t="s">
        <v>12</v>
      </c>
      <c r="E82" s="92">
        <v>1</v>
      </c>
      <c r="F82" s="90"/>
      <c r="G82" s="91"/>
    </row>
    <row r="83" spans="1:7">
      <c r="A83" s="92">
        <v>70</v>
      </c>
      <c r="B83" s="93" t="s">
        <v>1078</v>
      </c>
      <c r="C83" s="102" t="s">
        <v>1216</v>
      </c>
      <c r="D83" s="92" t="s">
        <v>12</v>
      </c>
      <c r="E83" s="92">
        <v>1</v>
      </c>
      <c r="F83" s="90"/>
      <c r="G83" s="91"/>
    </row>
    <row r="84" spans="1:7">
      <c r="A84" s="92">
        <v>71</v>
      </c>
      <c r="B84" s="93" t="s">
        <v>1078</v>
      </c>
      <c r="C84" s="102" t="s">
        <v>1158</v>
      </c>
      <c r="D84" s="92" t="s">
        <v>12</v>
      </c>
      <c r="E84" s="92">
        <v>1</v>
      </c>
      <c r="F84" s="90"/>
      <c r="G84" s="91"/>
    </row>
    <row r="85" spans="1:7">
      <c r="A85" s="92">
        <v>72</v>
      </c>
      <c r="B85" s="93" t="s">
        <v>1078</v>
      </c>
      <c r="C85" s="102" t="s">
        <v>1159</v>
      </c>
      <c r="D85" s="92" t="s">
        <v>12</v>
      </c>
      <c r="E85" s="92">
        <v>1</v>
      </c>
      <c r="F85" s="90"/>
      <c r="G85" s="91"/>
    </row>
    <row r="86" spans="1:7" ht="19.899999999999999" customHeight="1">
      <c r="A86" s="128" t="s">
        <v>241</v>
      </c>
      <c r="B86" s="129"/>
      <c r="C86" s="129"/>
      <c r="D86" s="88"/>
      <c r="E86" s="89"/>
      <c r="F86" s="71"/>
      <c r="G86" s="72">
        <f>SUM(G3:G85)</f>
        <v>0</v>
      </c>
    </row>
  </sheetData>
  <sheetProtection password="CC3D" sheet="1" formatCells="0" formatColumns="0" formatRows="0" insertColumns="0" insertRows="0" insertHyperlinks="0" deleteColumns="0" deleteRows="0" sort="0" autoFilter="0" pivotTables="0"/>
  <autoFilter ref="A2:G2"/>
  <mergeCells count="1">
    <mergeCell ref="A86:C86"/>
  </mergeCells>
  <pageMargins left="0.7" right="0.7" top="0.75" bottom="0.75" header="0.3" footer="0.3"/>
  <pageSetup paperSize="9" scale="5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
  <sheetViews>
    <sheetView view="pageBreakPreview" zoomScaleNormal="100" zoomScaleSheetLayoutView="100" workbookViewId="0">
      <pane ySplit="2" topLeftCell="A3" activePane="bottomLeft" state="frozen"/>
      <selection pane="bottomLeft" activeCell="C5" sqref="C5"/>
    </sheetView>
  </sheetViews>
  <sheetFormatPr defaultRowHeight="15"/>
  <cols>
    <col min="1" max="1" width="5.7109375" customWidth="1"/>
    <col min="2" max="2" width="20.7109375" customWidth="1"/>
    <col min="3" max="3" width="100.7109375" customWidth="1"/>
    <col min="4" max="5" width="10.7109375" style="1" customWidth="1"/>
    <col min="6" max="6" width="12.7109375" customWidth="1"/>
    <col min="7" max="7" width="12.42578125" customWidth="1"/>
    <col min="8" max="9" width="8.85546875" hidden="1" customWidth="1"/>
  </cols>
  <sheetData>
    <row r="1" spans="1:256" ht="54" customHeight="1">
      <c r="A1" s="73" t="s">
        <v>1233</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c r="A3" s="79"/>
      <c r="B3" s="80"/>
      <c r="C3" s="80" t="s">
        <v>260</v>
      </c>
      <c r="D3" s="79"/>
      <c r="E3" s="80"/>
      <c r="F3" s="68"/>
      <c r="G3" s="69"/>
    </row>
    <row r="4" spans="1:256">
      <c r="A4" s="92">
        <v>1</v>
      </c>
      <c r="B4" s="119" t="s">
        <v>1217</v>
      </c>
      <c r="C4" s="119" t="s">
        <v>1218</v>
      </c>
      <c r="D4" s="92" t="s">
        <v>30</v>
      </c>
      <c r="E4" s="92">
        <v>6</v>
      </c>
      <c r="F4" s="90"/>
      <c r="G4" s="91"/>
    </row>
    <row r="5" spans="1:256">
      <c r="A5" s="92">
        <v>2</v>
      </c>
      <c r="B5" s="119" t="s">
        <v>1219</v>
      </c>
      <c r="C5" s="119" t="s">
        <v>1220</v>
      </c>
      <c r="D5" s="92" t="s">
        <v>30</v>
      </c>
      <c r="E5" s="92">
        <v>6</v>
      </c>
      <c r="F5" s="90"/>
      <c r="G5" s="91"/>
    </row>
    <row r="6" spans="1:256">
      <c r="A6" s="92">
        <v>3</v>
      </c>
      <c r="B6" s="119" t="s">
        <v>1221</v>
      </c>
      <c r="C6" s="119" t="s">
        <v>1222</v>
      </c>
      <c r="D6" s="92" t="s">
        <v>365</v>
      </c>
      <c r="E6" s="92">
        <v>100</v>
      </c>
      <c r="F6" s="90"/>
      <c r="G6" s="91"/>
    </row>
    <row r="7" spans="1:256">
      <c r="A7" s="92">
        <v>4</v>
      </c>
      <c r="B7" s="119" t="s">
        <v>1223</v>
      </c>
      <c r="C7" s="119" t="s">
        <v>1224</v>
      </c>
      <c r="D7" s="92" t="s">
        <v>30</v>
      </c>
      <c r="E7" s="92">
        <v>6</v>
      </c>
      <c r="F7" s="90"/>
      <c r="G7" s="91"/>
    </row>
    <row r="8" spans="1:256">
      <c r="A8" s="92">
        <v>5</v>
      </c>
      <c r="B8" s="119" t="s">
        <v>1225</v>
      </c>
      <c r="C8" s="119" t="s">
        <v>1226</v>
      </c>
      <c r="D8" s="92" t="s">
        <v>365</v>
      </c>
      <c r="E8" s="92">
        <v>100</v>
      </c>
      <c r="F8" s="90"/>
      <c r="G8" s="91"/>
    </row>
    <row r="9" spans="1:256" ht="19.899999999999999" customHeight="1">
      <c r="A9" s="128" t="s">
        <v>241</v>
      </c>
      <c r="B9" s="129"/>
      <c r="C9" s="129"/>
      <c r="D9" s="88"/>
      <c r="E9" s="89"/>
      <c r="F9" s="71"/>
      <c r="G9" s="72">
        <f>SUM(G3:G8)</f>
        <v>0</v>
      </c>
    </row>
  </sheetData>
  <sheetProtection password="CC3D" sheet="1" formatCells="0" formatColumns="0" formatRows="0" insertColumns="0" insertRows="0" insertHyperlinks="0" deleteColumns="0" deleteRows="0" sort="0" autoFilter="0" pivotTables="0"/>
  <autoFilter ref="A2:G2"/>
  <mergeCells count="1">
    <mergeCell ref="A9:C9"/>
  </mergeCells>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V14"/>
  <sheetViews>
    <sheetView tabSelected="1" view="pageBreakPreview" zoomScaleNormal="100" zoomScaleSheetLayoutView="100" workbookViewId="0">
      <selection activeCell="D4" sqref="D4"/>
    </sheetView>
  </sheetViews>
  <sheetFormatPr defaultColWidth="9.140625" defaultRowHeight="12.75"/>
  <cols>
    <col min="1" max="1" width="5.7109375" style="11" customWidth="1"/>
    <col min="2" max="2" width="100.7109375" style="11" customWidth="1"/>
    <col min="3" max="5" width="12.7109375" style="11" customWidth="1"/>
    <col min="6" max="256" width="9.140625" style="11"/>
    <col min="257" max="257" width="9.140625" style="11" customWidth="1"/>
    <col min="258" max="258" width="72.85546875" style="11" customWidth="1"/>
    <col min="259" max="261" width="12.7109375" style="11" customWidth="1"/>
    <col min="262" max="512" width="9.140625" style="11"/>
    <col min="513" max="513" width="9.140625" style="11" customWidth="1"/>
    <col min="514" max="514" width="72.85546875" style="11" customWidth="1"/>
    <col min="515" max="517" width="12.7109375" style="11" customWidth="1"/>
    <col min="518" max="768" width="9.140625" style="11"/>
    <col min="769" max="769" width="9.140625" style="11" customWidth="1"/>
    <col min="770" max="770" width="72.85546875" style="11" customWidth="1"/>
    <col min="771" max="773" width="12.7109375" style="11" customWidth="1"/>
    <col min="774" max="1024" width="9.140625" style="11"/>
    <col min="1025" max="1025" width="9.140625" style="11" customWidth="1"/>
    <col min="1026" max="1026" width="72.85546875" style="11" customWidth="1"/>
    <col min="1027" max="1029" width="12.7109375" style="11" customWidth="1"/>
    <col min="1030" max="1280" width="9.140625" style="11"/>
    <col min="1281" max="1281" width="9.140625" style="11" customWidth="1"/>
    <col min="1282" max="1282" width="72.85546875" style="11" customWidth="1"/>
    <col min="1283" max="1285" width="12.7109375" style="11" customWidth="1"/>
    <col min="1286" max="1536" width="9.140625" style="11"/>
    <col min="1537" max="1537" width="9.140625" style="11" customWidth="1"/>
    <col min="1538" max="1538" width="72.85546875" style="11" customWidth="1"/>
    <col min="1539" max="1541" width="12.7109375" style="11" customWidth="1"/>
    <col min="1542" max="1792" width="9.140625" style="11"/>
    <col min="1793" max="1793" width="9.140625" style="11" customWidth="1"/>
    <col min="1794" max="1794" width="72.85546875" style="11" customWidth="1"/>
    <col min="1795" max="1797" width="12.7109375" style="11" customWidth="1"/>
    <col min="1798" max="2048" width="9.140625" style="11"/>
    <col min="2049" max="2049" width="9.140625" style="11" customWidth="1"/>
    <col min="2050" max="2050" width="72.85546875" style="11" customWidth="1"/>
    <col min="2051" max="2053" width="12.7109375" style="11" customWidth="1"/>
    <col min="2054" max="2304" width="9.140625" style="11"/>
    <col min="2305" max="2305" width="9.140625" style="11" customWidth="1"/>
    <col min="2306" max="2306" width="72.85546875" style="11" customWidth="1"/>
    <col min="2307" max="2309" width="12.7109375" style="11" customWidth="1"/>
    <col min="2310" max="2560" width="9.140625" style="11"/>
    <col min="2561" max="2561" width="9.140625" style="11" customWidth="1"/>
    <col min="2562" max="2562" width="72.85546875" style="11" customWidth="1"/>
    <col min="2563" max="2565" width="12.7109375" style="11" customWidth="1"/>
    <col min="2566" max="2816" width="9.140625" style="11"/>
    <col min="2817" max="2817" width="9.140625" style="11" customWidth="1"/>
    <col min="2818" max="2818" width="72.85546875" style="11" customWidth="1"/>
    <col min="2819" max="2821" width="12.7109375" style="11" customWidth="1"/>
    <col min="2822" max="3072" width="9.140625" style="11"/>
    <col min="3073" max="3073" width="9.140625" style="11" customWidth="1"/>
    <col min="3074" max="3074" width="72.85546875" style="11" customWidth="1"/>
    <col min="3075" max="3077" width="12.7109375" style="11" customWidth="1"/>
    <col min="3078" max="3328" width="9.140625" style="11"/>
    <col min="3329" max="3329" width="9.140625" style="11" customWidth="1"/>
    <col min="3330" max="3330" width="72.85546875" style="11" customWidth="1"/>
    <col min="3331" max="3333" width="12.7109375" style="11" customWidth="1"/>
    <col min="3334" max="3584" width="9.140625" style="11"/>
    <col min="3585" max="3585" width="9.140625" style="11" customWidth="1"/>
    <col min="3586" max="3586" width="72.85546875" style="11" customWidth="1"/>
    <col min="3587" max="3589" width="12.7109375" style="11" customWidth="1"/>
    <col min="3590" max="3840" width="9.140625" style="11"/>
    <col min="3841" max="3841" width="9.140625" style="11" customWidth="1"/>
    <col min="3842" max="3842" width="72.85546875" style="11" customWidth="1"/>
    <col min="3843" max="3845" width="12.7109375" style="11" customWidth="1"/>
    <col min="3846" max="4096" width="9.140625" style="11"/>
    <col min="4097" max="4097" width="9.140625" style="11" customWidth="1"/>
    <col min="4098" max="4098" width="72.85546875" style="11" customWidth="1"/>
    <col min="4099" max="4101" width="12.7109375" style="11" customWidth="1"/>
    <col min="4102" max="4352" width="9.140625" style="11"/>
    <col min="4353" max="4353" width="9.140625" style="11" customWidth="1"/>
    <col min="4354" max="4354" width="72.85546875" style="11" customWidth="1"/>
    <col min="4355" max="4357" width="12.7109375" style="11" customWidth="1"/>
    <col min="4358" max="4608" width="9.140625" style="11"/>
    <col min="4609" max="4609" width="9.140625" style="11" customWidth="1"/>
    <col min="4610" max="4610" width="72.85546875" style="11" customWidth="1"/>
    <col min="4611" max="4613" width="12.7109375" style="11" customWidth="1"/>
    <col min="4614" max="4864" width="9.140625" style="11"/>
    <col min="4865" max="4865" width="9.140625" style="11" customWidth="1"/>
    <col min="4866" max="4866" width="72.85546875" style="11" customWidth="1"/>
    <col min="4867" max="4869" width="12.7109375" style="11" customWidth="1"/>
    <col min="4870" max="5120" width="9.140625" style="11"/>
    <col min="5121" max="5121" width="9.140625" style="11" customWidth="1"/>
    <col min="5122" max="5122" width="72.85546875" style="11" customWidth="1"/>
    <col min="5123" max="5125" width="12.7109375" style="11" customWidth="1"/>
    <col min="5126" max="5376" width="9.140625" style="11"/>
    <col min="5377" max="5377" width="9.140625" style="11" customWidth="1"/>
    <col min="5378" max="5378" width="72.85546875" style="11" customWidth="1"/>
    <col min="5379" max="5381" width="12.7109375" style="11" customWidth="1"/>
    <col min="5382" max="5632" width="9.140625" style="11"/>
    <col min="5633" max="5633" width="9.140625" style="11" customWidth="1"/>
    <col min="5634" max="5634" width="72.85546875" style="11" customWidth="1"/>
    <col min="5635" max="5637" width="12.7109375" style="11" customWidth="1"/>
    <col min="5638" max="5888" width="9.140625" style="11"/>
    <col min="5889" max="5889" width="9.140625" style="11" customWidth="1"/>
    <col min="5890" max="5890" width="72.85546875" style="11" customWidth="1"/>
    <col min="5891" max="5893" width="12.7109375" style="11" customWidth="1"/>
    <col min="5894" max="6144" width="9.140625" style="11"/>
    <col min="6145" max="6145" width="9.140625" style="11" customWidth="1"/>
    <col min="6146" max="6146" width="72.85546875" style="11" customWidth="1"/>
    <col min="6147" max="6149" width="12.7109375" style="11" customWidth="1"/>
    <col min="6150" max="6400" width="9.140625" style="11"/>
    <col min="6401" max="6401" width="9.140625" style="11" customWidth="1"/>
    <col min="6402" max="6402" width="72.85546875" style="11" customWidth="1"/>
    <col min="6403" max="6405" width="12.7109375" style="11" customWidth="1"/>
    <col min="6406" max="6656" width="9.140625" style="11"/>
    <col min="6657" max="6657" width="9.140625" style="11" customWidth="1"/>
    <col min="6658" max="6658" width="72.85546875" style="11" customWidth="1"/>
    <col min="6659" max="6661" width="12.7109375" style="11" customWidth="1"/>
    <col min="6662" max="6912" width="9.140625" style="11"/>
    <col min="6913" max="6913" width="9.140625" style="11" customWidth="1"/>
    <col min="6914" max="6914" width="72.85546875" style="11" customWidth="1"/>
    <col min="6915" max="6917" width="12.7109375" style="11" customWidth="1"/>
    <col min="6918" max="7168" width="9.140625" style="11"/>
    <col min="7169" max="7169" width="9.140625" style="11" customWidth="1"/>
    <col min="7170" max="7170" width="72.85546875" style="11" customWidth="1"/>
    <col min="7171" max="7173" width="12.7109375" style="11" customWidth="1"/>
    <col min="7174" max="7424" width="9.140625" style="11"/>
    <col min="7425" max="7425" width="9.140625" style="11" customWidth="1"/>
    <col min="7426" max="7426" width="72.85546875" style="11" customWidth="1"/>
    <col min="7427" max="7429" width="12.7109375" style="11" customWidth="1"/>
    <col min="7430" max="7680" width="9.140625" style="11"/>
    <col min="7681" max="7681" width="9.140625" style="11" customWidth="1"/>
    <col min="7682" max="7682" width="72.85546875" style="11" customWidth="1"/>
    <col min="7683" max="7685" width="12.7109375" style="11" customWidth="1"/>
    <col min="7686" max="7936" width="9.140625" style="11"/>
    <col min="7937" max="7937" width="9.140625" style="11" customWidth="1"/>
    <col min="7938" max="7938" width="72.85546875" style="11" customWidth="1"/>
    <col min="7939" max="7941" width="12.7109375" style="11" customWidth="1"/>
    <col min="7942" max="8192" width="9.140625" style="11"/>
    <col min="8193" max="8193" width="9.140625" style="11" customWidth="1"/>
    <col min="8194" max="8194" width="72.85546875" style="11" customWidth="1"/>
    <col min="8195" max="8197" width="12.7109375" style="11" customWidth="1"/>
    <col min="8198" max="8448" width="9.140625" style="11"/>
    <col min="8449" max="8449" width="9.140625" style="11" customWidth="1"/>
    <col min="8450" max="8450" width="72.85546875" style="11" customWidth="1"/>
    <col min="8451" max="8453" width="12.7109375" style="11" customWidth="1"/>
    <col min="8454" max="8704" width="9.140625" style="11"/>
    <col min="8705" max="8705" width="9.140625" style="11" customWidth="1"/>
    <col min="8706" max="8706" width="72.85546875" style="11" customWidth="1"/>
    <col min="8707" max="8709" width="12.7109375" style="11" customWidth="1"/>
    <col min="8710" max="8960" width="9.140625" style="11"/>
    <col min="8961" max="8961" width="9.140625" style="11" customWidth="1"/>
    <col min="8962" max="8962" width="72.85546875" style="11" customWidth="1"/>
    <col min="8963" max="8965" width="12.7109375" style="11" customWidth="1"/>
    <col min="8966" max="9216" width="9.140625" style="11"/>
    <col min="9217" max="9217" width="9.140625" style="11" customWidth="1"/>
    <col min="9218" max="9218" width="72.85546875" style="11" customWidth="1"/>
    <col min="9219" max="9221" width="12.7109375" style="11" customWidth="1"/>
    <col min="9222" max="9472" width="9.140625" style="11"/>
    <col min="9473" max="9473" width="9.140625" style="11" customWidth="1"/>
    <col min="9474" max="9474" width="72.85546875" style="11" customWidth="1"/>
    <col min="9475" max="9477" width="12.7109375" style="11" customWidth="1"/>
    <col min="9478" max="9728" width="9.140625" style="11"/>
    <col min="9729" max="9729" width="9.140625" style="11" customWidth="1"/>
    <col min="9730" max="9730" width="72.85546875" style="11" customWidth="1"/>
    <col min="9731" max="9733" width="12.7109375" style="11" customWidth="1"/>
    <col min="9734" max="9984" width="9.140625" style="11"/>
    <col min="9985" max="9985" width="9.140625" style="11" customWidth="1"/>
    <col min="9986" max="9986" width="72.85546875" style="11" customWidth="1"/>
    <col min="9987" max="9989" width="12.7109375" style="11" customWidth="1"/>
    <col min="9990" max="10240" width="9.140625" style="11"/>
    <col min="10241" max="10241" width="9.140625" style="11" customWidth="1"/>
    <col min="10242" max="10242" width="72.85546875" style="11" customWidth="1"/>
    <col min="10243" max="10245" width="12.7109375" style="11" customWidth="1"/>
    <col min="10246" max="10496" width="9.140625" style="11"/>
    <col min="10497" max="10497" width="9.140625" style="11" customWidth="1"/>
    <col min="10498" max="10498" width="72.85546875" style="11" customWidth="1"/>
    <col min="10499" max="10501" width="12.7109375" style="11" customWidth="1"/>
    <col min="10502" max="10752" width="9.140625" style="11"/>
    <col min="10753" max="10753" width="9.140625" style="11" customWidth="1"/>
    <col min="10754" max="10754" width="72.85546875" style="11" customWidth="1"/>
    <col min="10755" max="10757" width="12.7109375" style="11" customWidth="1"/>
    <col min="10758" max="11008" width="9.140625" style="11"/>
    <col min="11009" max="11009" width="9.140625" style="11" customWidth="1"/>
    <col min="11010" max="11010" width="72.85546875" style="11" customWidth="1"/>
    <col min="11011" max="11013" width="12.7109375" style="11" customWidth="1"/>
    <col min="11014" max="11264" width="9.140625" style="11"/>
    <col min="11265" max="11265" width="9.140625" style="11" customWidth="1"/>
    <col min="11266" max="11266" width="72.85546875" style="11" customWidth="1"/>
    <col min="11267" max="11269" width="12.7109375" style="11" customWidth="1"/>
    <col min="11270" max="11520" width="9.140625" style="11"/>
    <col min="11521" max="11521" width="9.140625" style="11" customWidth="1"/>
    <col min="11522" max="11522" width="72.85546875" style="11" customWidth="1"/>
    <col min="11523" max="11525" width="12.7109375" style="11" customWidth="1"/>
    <col min="11526" max="11776" width="9.140625" style="11"/>
    <col min="11777" max="11777" width="9.140625" style="11" customWidth="1"/>
    <col min="11778" max="11778" width="72.85546875" style="11" customWidth="1"/>
    <col min="11779" max="11781" width="12.7109375" style="11" customWidth="1"/>
    <col min="11782" max="12032" width="9.140625" style="11"/>
    <col min="12033" max="12033" width="9.140625" style="11" customWidth="1"/>
    <col min="12034" max="12034" width="72.85546875" style="11" customWidth="1"/>
    <col min="12035" max="12037" width="12.7109375" style="11" customWidth="1"/>
    <col min="12038" max="12288" width="9.140625" style="11"/>
    <col min="12289" max="12289" width="9.140625" style="11" customWidth="1"/>
    <col min="12290" max="12290" width="72.85546875" style="11" customWidth="1"/>
    <col min="12291" max="12293" width="12.7109375" style="11" customWidth="1"/>
    <col min="12294" max="12544" width="9.140625" style="11"/>
    <col min="12545" max="12545" width="9.140625" style="11" customWidth="1"/>
    <col min="12546" max="12546" width="72.85546875" style="11" customWidth="1"/>
    <col min="12547" max="12549" width="12.7109375" style="11" customWidth="1"/>
    <col min="12550" max="12800" width="9.140625" style="11"/>
    <col min="12801" max="12801" width="9.140625" style="11" customWidth="1"/>
    <col min="12802" max="12802" width="72.85546875" style="11" customWidth="1"/>
    <col min="12803" max="12805" width="12.7109375" style="11" customWidth="1"/>
    <col min="12806" max="13056" width="9.140625" style="11"/>
    <col min="13057" max="13057" width="9.140625" style="11" customWidth="1"/>
    <col min="13058" max="13058" width="72.85546875" style="11" customWidth="1"/>
    <col min="13059" max="13061" width="12.7109375" style="11" customWidth="1"/>
    <col min="13062" max="13312" width="9.140625" style="11"/>
    <col min="13313" max="13313" width="9.140625" style="11" customWidth="1"/>
    <col min="13314" max="13314" width="72.85546875" style="11" customWidth="1"/>
    <col min="13315" max="13317" width="12.7109375" style="11" customWidth="1"/>
    <col min="13318" max="13568" width="9.140625" style="11"/>
    <col min="13569" max="13569" width="9.140625" style="11" customWidth="1"/>
    <col min="13570" max="13570" width="72.85546875" style="11" customWidth="1"/>
    <col min="13571" max="13573" width="12.7109375" style="11" customWidth="1"/>
    <col min="13574" max="13824" width="9.140625" style="11"/>
    <col min="13825" max="13825" width="9.140625" style="11" customWidth="1"/>
    <col min="13826" max="13826" width="72.85546875" style="11" customWidth="1"/>
    <col min="13827" max="13829" width="12.7109375" style="11" customWidth="1"/>
    <col min="13830" max="14080" width="9.140625" style="11"/>
    <col min="14081" max="14081" width="9.140625" style="11" customWidth="1"/>
    <col min="14082" max="14082" width="72.85546875" style="11" customWidth="1"/>
    <col min="14083" max="14085" width="12.7109375" style="11" customWidth="1"/>
    <col min="14086" max="14336" width="9.140625" style="11"/>
    <col min="14337" max="14337" width="9.140625" style="11" customWidth="1"/>
    <col min="14338" max="14338" width="72.85546875" style="11" customWidth="1"/>
    <col min="14339" max="14341" width="12.7109375" style="11" customWidth="1"/>
    <col min="14342" max="14592" width="9.140625" style="11"/>
    <col min="14593" max="14593" width="9.140625" style="11" customWidth="1"/>
    <col min="14594" max="14594" width="72.85546875" style="11" customWidth="1"/>
    <col min="14595" max="14597" width="12.7109375" style="11" customWidth="1"/>
    <col min="14598" max="14848" width="9.140625" style="11"/>
    <col min="14849" max="14849" width="9.140625" style="11" customWidth="1"/>
    <col min="14850" max="14850" width="72.85546875" style="11" customWidth="1"/>
    <col min="14851" max="14853" width="12.7109375" style="11" customWidth="1"/>
    <col min="14854" max="15104" width="9.140625" style="11"/>
    <col min="15105" max="15105" width="9.140625" style="11" customWidth="1"/>
    <col min="15106" max="15106" width="72.85546875" style="11" customWidth="1"/>
    <col min="15107" max="15109" width="12.7109375" style="11" customWidth="1"/>
    <col min="15110" max="15360" width="9.140625" style="11"/>
    <col min="15361" max="15361" width="9.140625" style="11" customWidth="1"/>
    <col min="15362" max="15362" width="72.85546875" style="11" customWidth="1"/>
    <col min="15363" max="15365" width="12.7109375" style="11" customWidth="1"/>
    <col min="15366" max="15616" width="9.140625" style="11"/>
    <col min="15617" max="15617" width="9.140625" style="11" customWidth="1"/>
    <col min="15618" max="15618" width="72.85546875" style="11" customWidth="1"/>
    <col min="15619" max="15621" width="12.7109375" style="11" customWidth="1"/>
    <col min="15622" max="15872" width="9.140625" style="11"/>
    <col min="15873" max="15873" width="9.140625" style="11" customWidth="1"/>
    <col min="15874" max="15874" width="72.85546875" style="11" customWidth="1"/>
    <col min="15875" max="15877" width="12.7109375" style="11" customWidth="1"/>
    <col min="15878" max="16128" width="9.140625" style="11"/>
    <col min="16129" max="16129" width="9.140625" style="11" customWidth="1"/>
    <col min="16130" max="16130" width="72.85546875" style="11" customWidth="1"/>
    <col min="16131" max="16133" width="12.7109375" style="11" customWidth="1"/>
    <col min="16134" max="16384" width="9.140625" style="11"/>
  </cols>
  <sheetData>
    <row r="1" spans="1:256" s="19" customFormat="1" ht="59.45" customHeight="1">
      <c r="A1" s="121" t="s">
        <v>251</v>
      </c>
      <c r="B1" s="121"/>
      <c r="C1" s="121"/>
      <c r="D1" s="121"/>
      <c r="E1" s="121"/>
      <c r="F1" s="35"/>
      <c r="G1" s="35"/>
      <c r="H1" s="11"/>
      <c r="I1" s="11"/>
      <c r="J1" s="11"/>
      <c r="K1" s="11"/>
      <c r="L1" s="11"/>
      <c r="M1" s="11"/>
      <c r="N1" s="20"/>
      <c r="O1" s="11"/>
      <c r="P1" s="11"/>
      <c r="Q1" s="11"/>
      <c r="R1" s="11"/>
      <c r="S1" s="11"/>
      <c r="T1" s="11"/>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row>
    <row r="2" spans="1:256" s="38" customFormat="1" ht="44.45" customHeight="1">
      <c r="A2" s="36" t="s">
        <v>253</v>
      </c>
      <c r="B2" s="37"/>
      <c r="C2" s="37"/>
      <c r="D2" s="37"/>
      <c r="E2" s="37"/>
      <c r="IV2" s="39"/>
    </row>
    <row r="3" spans="1:256" ht="46.5" customHeight="1">
      <c r="A3" s="45" t="s">
        <v>1</v>
      </c>
      <c r="B3" s="45" t="s">
        <v>254</v>
      </c>
      <c r="C3" s="46" t="s">
        <v>255</v>
      </c>
      <c r="D3" s="47" t="s">
        <v>256</v>
      </c>
      <c r="E3" s="46" t="s">
        <v>257</v>
      </c>
      <c r="IV3" s="21"/>
    </row>
    <row r="4" spans="1:256" ht="36" customHeight="1">
      <c r="A4" s="49" t="s">
        <v>258</v>
      </c>
      <c r="B4" s="50" t="s">
        <v>259</v>
      </c>
      <c r="C4" s="51">
        <f>'KOSZTY OGÓLNE'!G14</f>
        <v>0</v>
      </c>
      <c r="D4" s="52"/>
      <c r="E4" s="52">
        <f t="shared" ref="E4:E10" si="0">C4+D4</f>
        <v>0</v>
      </c>
      <c r="IV4" s="21"/>
    </row>
    <row r="5" spans="1:256" s="22" customFormat="1" ht="36" customHeight="1">
      <c r="A5" s="49" t="s">
        <v>299</v>
      </c>
      <c r="B5" s="50" t="s">
        <v>298</v>
      </c>
      <c r="C5" s="51">
        <f>'Tom T-1'!G293</f>
        <v>0</v>
      </c>
      <c r="D5" s="52"/>
      <c r="E5" s="52">
        <f t="shared" si="0"/>
        <v>0</v>
      </c>
      <c r="IV5" s="23"/>
    </row>
    <row r="6" spans="1:256" s="22" customFormat="1" ht="36" customHeight="1">
      <c r="A6" s="49" t="s">
        <v>300</v>
      </c>
      <c r="B6" s="50" t="s">
        <v>345</v>
      </c>
      <c r="C6" s="51">
        <f>'Tom T-2'!G60</f>
        <v>0</v>
      </c>
      <c r="D6" s="52"/>
      <c r="E6" s="52">
        <f t="shared" si="0"/>
        <v>0</v>
      </c>
      <c r="IV6" s="23"/>
    </row>
    <row r="7" spans="1:256" s="22" customFormat="1" ht="36" customHeight="1">
      <c r="A7" s="49" t="s">
        <v>301</v>
      </c>
      <c r="B7" s="50" t="s">
        <v>1234</v>
      </c>
      <c r="C7" s="51">
        <f>'Tom A+K'!G122</f>
        <v>0</v>
      </c>
      <c r="D7" s="52"/>
      <c r="E7" s="52">
        <f t="shared" si="0"/>
        <v>0</v>
      </c>
      <c r="IV7" s="23"/>
    </row>
    <row r="8" spans="1:256" s="22" customFormat="1" ht="36" customHeight="1">
      <c r="A8" s="49" t="s">
        <v>302</v>
      </c>
      <c r="B8" s="50" t="s">
        <v>1239</v>
      </c>
      <c r="C8" s="51">
        <f>'Tom K'!G304</f>
        <v>0</v>
      </c>
      <c r="D8" s="52"/>
      <c r="E8" s="52">
        <f t="shared" si="0"/>
        <v>0</v>
      </c>
      <c r="IV8" s="23"/>
    </row>
    <row r="9" spans="1:256" ht="36" customHeight="1">
      <c r="A9" s="49" t="s">
        <v>303</v>
      </c>
      <c r="B9" s="50" t="s">
        <v>1235</v>
      </c>
      <c r="C9" s="51">
        <f>'Tom S'!G209</f>
        <v>0</v>
      </c>
      <c r="D9" s="52"/>
      <c r="E9" s="52">
        <f t="shared" si="0"/>
        <v>0</v>
      </c>
      <c r="IV9" s="21"/>
    </row>
    <row r="10" spans="1:256" s="22" customFormat="1" ht="36" customHeight="1">
      <c r="A10" s="49" t="s">
        <v>304</v>
      </c>
      <c r="B10" s="50" t="s">
        <v>1236</v>
      </c>
      <c r="C10" s="51">
        <f>'Tom D'!G27</f>
        <v>0</v>
      </c>
      <c r="D10" s="52"/>
      <c r="E10" s="52">
        <f t="shared" si="0"/>
        <v>0</v>
      </c>
      <c r="IV10" s="23"/>
    </row>
    <row r="11" spans="1:256" s="22" customFormat="1" ht="36" customHeight="1">
      <c r="A11" s="49" t="s">
        <v>305</v>
      </c>
      <c r="B11" s="50" t="s">
        <v>1237</v>
      </c>
      <c r="C11" s="51">
        <f>'Tom E'!G300</f>
        <v>0</v>
      </c>
      <c r="D11" s="52"/>
      <c r="E11" s="52">
        <f t="shared" ref="E11" si="1">C11+D11</f>
        <v>0</v>
      </c>
      <c r="IV11" s="23"/>
    </row>
    <row r="12" spans="1:256" s="22" customFormat="1" ht="36" customHeight="1">
      <c r="A12" s="49" t="s">
        <v>306</v>
      </c>
      <c r="B12" s="50" t="s">
        <v>1238</v>
      </c>
      <c r="C12" s="51">
        <f>'Tom Au'!G86</f>
        <v>0</v>
      </c>
      <c r="D12" s="52"/>
      <c r="E12" s="52">
        <f>C12+D12</f>
        <v>0</v>
      </c>
      <c r="IV12" s="23"/>
    </row>
    <row r="13" spans="1:256" s="22" customFormat="1" ht="36" customHeight="1">
      <c r="A13" s="49" t="s">
        <v>307</v>
      </c>
      <c r="B13" s="50" t="s">
        <v>1240</v>
      </c>
      <c r="C13" s="51">
        <f>'Tom A'!G9</f>
        <v>0</v>
      </c>
      <c r="D13" s="52"/>
      <c r="E13" s="52">
        <f>C13+D13</f>
        <v>0</v>
      </c>
      <c r="IV13" s="23"/>
    </row>
    <row r="14" spans="1:256" ht="30" customHeight="1">
      <c r="A14" s="56" t="s">
        <v>261</v>
      </c>
      <c r="B14" s="54"/>
      <c r="C14" s="55">
        <f>SUM(C4:C13)</f>
        <v>0</v>
      </c>
      <c r="D14" s="57"/>
      <c r="E14" s="55">
        <f>SUM(E4:E13)</f>
        <v>0</v>
      </c>
      <c r="IV14" s="21"/>
    </row>
  </sheetData>
  <mergeCells count="35">
    <mergeCell ref="HP1:HV1"/>
    <mergeCell ref="HW1:IC1"/>
    <mergeCell ref="ID1:IJ1"/>
    <mergeCell ref="IK1:IQ1"/>
    <mergeCell ref="IR1:IU1"/>
    <mergeCell ref="A1:E1"/>
    <mergeCell ref="FZ1:GF1"/>
    <mergeCell ref="GG1:GM1"/>
    <mergeCell ref="GN1:GT1"/>
    <mergeCell ref="GU1:HA1"/>
    <mergeCell ref="CT1:CZ1"/>
    <mergeCell ref="DA1:DG1"/>
    <mergeCell ref="DH1:DN1"/>
    <mergeCell ref="DO1:DU1"/>
    <mergeCell ref="DV1:EB1"/>
    <mergeCell ref="EC1:EI1"/>
    <mergeCell ref="BD1:BJ1"/>
    <mergeCell ref="BK1:BQ1"/>
    <mergeCell ref="BR1:BX1"/>
    <mergeCell ref="BY1:CE1"/>
    <mergeCell ref="CF1:CL1"/>
    <mergeCell ref="HB1:HH1"/>
    <mergeCell ref="HI1:HO1"/>
    <mergeCell ref="EJ1:EP1"/>
    <mergeCell ref="EQ1:EW1"/>
    <mergeCell ref="EX1:FD1"/>
    <mergeCell ref="FE1:FK1"/>
    <mergeCell ref="FL1:FR1"/>
    <mergeCell ref="FS1:FY1"/>
    <mergeCell ref="CM1:CS1"/>
    <mergeCell ref="U1:AA1"/>
    <mergeCell ref="AB1:AH1"/>
    <mergeCell ref="AI1:AO1"/>
    <mergeCell ref="AP1:AV1"/>
    <mergeCell ref="AW1:BC1"/>
  </mergeCell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oddHeader>&amp;L&amp;8Część III Opis przedmiotu zamówienia
Część III.1 Dokumentacja Projektowa
DP – 3 Przedmiar Robót&amp;R&amp;8Strona &amp;P z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4"/>
  <sheetViews>
    <sheetView view="pageBreakPreview" workbookViewId="0">
      <selection activeCell="A2" sqref="A2"/>
    </sheetView>
  </sheetViews>
  <sheetFormatPr defaultColWidth="9.140625" defaultRowHeight="12.75"/>
  <cols>
    <col min="1" max="1" width="5.7109375" style="11" customWidth="1"/>
    <col min="2" max="2" width="12.7109375" style="11" customWidth="1"/>
    <col min="3" max="3" width="50.7109375" style="11" customWidth="1"/>
    <col min="4" max="5" width="10.7109375" style="11" customWidth="1"/>
    <col min="6" max="7" width="12.7109375" style="11" customWidth="1"/>
    <col min="8" max="16384" width="9.140625" style="11"/>
  </cols>
  <sheetData>
    <row r="1" spans="1:256" s="19" customFormat="1" ht="59.45" customHeight="1">
      <c r="A1" s="121" t="s">
        <v>251</v>
      </c>
      <c r="B1" s="127"/>
      <c r="C1" s="127"/>
      <c r="D1" s="127"/>
      <c r="E1" s="127"/>
      <c r="F1" s="127"/>
      <c r="G1" s="127"/>
      <c r="H1" s="11"/>
      <c r="I1" s="11"/>
      <c r="J1" s="11"/>
      <c r="K1" s="11"/>
      <c r="L1" s="11"/>
      <c r="M1" s="11"/>
      <c r="N1" s="20"/>
      <c r="O1" s="11"/>
      <c r="P1" s="11"/>
      <c r="Q1" s="11"/>
      <c r="R1" s="11"/>
      <c r="S1" s="11"/>
      <c r="T1" s="11"/>
      <c r="U1" s="120"/>
      <c r="V1" s="122"/>
      <c r="W1" s="122"/>
      <c r="X1" s="122"/>
      <c r="Y1" s="122"/>
      <c r="Z1" s="122"/>
      <c r="AA1" s="122"/>
      <c r="AB1" s="120"/>
      <c r="AC1" s="122"/>
      <c r="AD1" s="122"/>
      <c r="AE1" s="122"/>
      <c r="AF1" s="122"/>
      <c r="AG1" s="122"/>
      <c r="AH1" s="122"/>
      <c r="AI1" s="120"/>
      <c r="AJ1" s="122"/>
      <c r="AK1" s="122"/>
      <c r="AL1" s="122"/>
      <c r="AM1" s="122"/>
      <c r="AN1" s="122"/>
      <c r="AO1" s="122"/>
      <c r="AP1" s="120"/>
      <c r="AQ1" s="122"/>
      <c r="AR1" s="122"/>
      <c r="AS1" s="122"/>
      <c r="AT1" s="122"/>
      <c r="AU1" s="122"/>
      <c r="AV1" s="122"/>
      <c r="AW1" s="120"/>
      <c r="AX1" s="122"/>
      <c r="AY1" s="122"/>
      <c r="AZ1" s="122"/>
      <c r="BA1" s="122"/>
      <c r="BB1" s="122"/>
      <c r="BC1" s="122"/>
      <c r="BD1" s="120"/>
      <c r="BE1" s="122"/>
      <c r="BF1" s="122"/>
      <c r="BG1" s="122"/>
      <c r="BH1" s="122"/>
      <c r="BI1" s="122"/>
      <c r="BJ1" s="122"/>
      <c r="BK1" s="120"/>
      <c r="BL1" s="122"/>
      <c r="BM1" s="122"/>
      <c r="BN1" s="122"/>
      <c r="BO1" s="122"/>
      <c r="BP1" s="122"/>
      <c r="BQ1" s="122"/>
      <c r="BR1" s="120"/>
      <c r="BS1" s="122"/>
      <c r="BT1" s="122"/>
      <c r="BU1" s="122"/>
      <c r="BV1" s="122"/>
      <c r="BW1" s="122"/>
      <c r="BX1" s="122"/>
      <c r="BY1" s="120"/>
      <c r="BZ1" s="122"/>
      <c r="CA1" s="122"/>
      <c r="CB1" s="122"/>
      <c r="CC1" s="122"/>
      <c r="CD1" s="122"/>
      <c r="CE1" s="122"/>
      <c r="CF1" s="120"/>
      <c r="CG1" s="122"/>
      <c r="CH1" s="122"/>
      <c r="CI1" s="122"/>
      <c r="CJ1" s="122"/>
      <c r="CK1" s="122"/>
      <c r="CL1" s="122"/>
      <c r="CM1" s="120"/>
      <c r="CN1" s="122"/>
      <c r="CO1" s="122"/>
      <c r="CP1" s="122"/>
      <c r="CQ1" s="122"/>
      <c r="CR1" s="122"/>
      <c r="CS1" s="122"/>
      <c r="CT1" s="120"/>
      <c r="CU1" s="122"/>
      <c r="CV1" s="122"/>
      <c r="CW1" s="122"/>
      <c r="CX1" s="122"/>
      <c r="CY1" s="122"/>
      <c r="CZ1" s="122"/>
      <c r="DA1" s="120"/>
      <c r="DB1" s="122"/>
      <c r="DC1" s="122"/>
      <c r="DD1" s="122"/>
      <c r="DE1" s="122"/>
      <c r="DF1" s="122"/>
      <c r="DG1" s="122"/>
      <c r="DH1" s="120"/>
      <c r="DI1" s="122"/>
      <c r="DJ1" s="122"/>
      <c r="DK1" s="122"/>
      <c r="DL1" s="122"/>
      <c r="DM1" s="122"/>
      <c r="DN1" s="122"/>
      <c r="DO1" s="120"/>
      <c r="DP1" s="122"/>
      <c r="DQ1" s="122"/>
      <c r="DR1" s="122"/>
      <c r="DS1" s="122"/>
      <c r="DT1" s="122"/>
      <c r="DU1" s="122"/>
      <c r="DV1" s="120"/>
      <c r="DW1" s="122"/>
      <c r="DX1" s="122"/>
      <c r="DY1" s="122"/>
      <c r="DZ1" s="122"/>
      <c r="EA1" s="122"/>
      <c r="EB1" s="122"/>
      <c r="EC1" s="120"/>
      <c r="ED1" s="122"/>
      <c r="EE1" s="122"/>
      <c r="EF1" s="122"/>
      <c r="EG1" s="122"/>
      <c r="EH1" s="122"/>
      <c r="EI1" s="122"/>
      <c r="EJ1" s="120"/>
      <c r="EK1" s="122"/>
      <c r="EL1" s="122"/>
      <c r="EM1" s="122"/>
      <c r="EN1" s="122"/>
      <c r="EO1" s="122"/>
      <c r="EP1" s="122"/>
      <c r="EQ1" s="120"/>
      <c r="ER1" s="122"/>
      <c r="ES1" s="122"/>
      <c r="ET1" s="122"/>
      <c r="EU1" s="122"/>
      <c r="EV1" s="122"/>
      <c r="EW1" s="122"/>
      <c r="EX1" s="120"/>
      <c r="EY1" s="122"/>
      <c r="EZ1" s="122"/>
      <c r="FA1" s="122"/>
      <c r="FB1" s="122"/>
      <c r="FC1" s="122"/>
      <c r="FD1" s="122"/>
      <c r="FE1" s="120"/>
      <c r="FF1" s="122"/>
      <c r="FG1" s="122"/>
      <c r="FH1" s="122"/>
      <c r="FI1" s="122"/>
      <c r="FJ1" s="122"/>
      <c r="FK1" s="122"/>
      <c r="FL1" s="120"/>
      <c r="FM1" s="122"/>
      <c r="FN1" s="122"/>
      <c r="FO1" s="122"/>
      <c r="FP1" s="122"/>
      <c r="FQ1" s="122"/>
      <c r="FR1" s="122"/>
      <c r="FS1" s="120"/>
      <c r="FT1" s="122"/>
      <c r="FU1" s="122"/>
      <c r="FV1" s="122"/>
      <c r="FW1" s="122"/>
      <c r="FX1" s="122"/>
      <c r="FY1" s="122"/>
      <c r="FZ1" s="120"/>
      <c r="GA1" s="122"/>
      <c r="GB1" s="122"/>
      <c r="GC1" s="122"/>
      <c r="GD1" s="122"/>
      <c r="GE1" s="122"/>
      <c r="GF1" s="122"/>
      <c r="GG1" s="120"/>
      <c r="GH1" s="122"/>
      <c r="GI1" s="122"/>
      <c r="GJ1" s="122"/>
      <c r="GK1" s="122"/>
      <c r="GL1" s="122"/>
      <c r="GM1" s="122"/>
      <c r="GN1" s="120"/>
      <c r="GO1" s="122"/>
      <c r="GP1" s="122"/>
      <c r="GQ1" s="122"/>
      <c r="GR1" s="122"/>
      <c r="GS1" s="122"/>
      <c r="GT1" s="122"/>
      <c r="GU1" s="120"/>
      <c r="GV1" s="122"/>
      <c r="GW1" s="122"/>
      <c r="GX1" s="122"/>
      <c r="GY1" s="122"/>
      <c r="GZ1" s="122"/>
      <c r="HA1" s="122"/>
      <c r="HB1" s="120"/>
      <c r="HC1" s="122"/>
      <c r="HD1" s="122"/>
      <c r="HE1" s="122"/>
      <c r="HF1" s="122"/>
      <c r="HG1" s="122"/>
      <c r="HH1" s="122"/>
      <c r="HI1" s="120"/>
      <c r="HJ1" s="122"/>
      <c r="HK1" s="122"/>
      <c r="HL1" s="122"/>
      <c r="HM1" s="122"/>
      <c r="HN1" s="122"/>
      <c r="HO1" s="122"/>
      <c r="HP1" s="120"/>
      <c r="HQ1" s="122"/>
      <c r="HR1" s="122"/>
      <c r="HS1" s="122"/>
      <c r="HT1" s="122"/>
      <c r="HU1" s="122"/>
      <c r="HV1" s="122"/>
      <c r="HW1" s="120"/>
      <c r="HX1" s="122"/>
      <c r="HY1" s="122"/>
      <c r="HZ1" s="122"/>
      <c r="IA1" s="122"/>
      <c r="IB1" s="122"/>
      <c r="IC1" s="122"/>
      <c r="ID1" s="120"/>
      <c r="IE1" s="122"/>
      <c r="IF1" s="122"/>
      <c r="IG1" s="122"/>
      <c r="IH1" s="122"/>
      <c r="II1" s="122"/>
      <c r="IJ1" s="122"/>
      <c r="IK1" s="120"/>
      <c r="IL1" s="122"/>
      <c r="IM1" s="122"/>
      <c r="IN1" s="122"/>
      <c r="IO1" s="122"/>
      <c r="IP1" s="122"/>
      <c r="IQ1" s="122"/>
      <c r="IR1" s="120"/>
      <c r="IS1" s="122"/>
      <c r="IT1" s="122"/>
      <c r="IU1" s="122"/>
    </row>
    <row r="2" spans="1:256" customFormat="1" ht="54" customHeight="1">
      <c r="A2" s="58" t="s">
        <v>262</v>
      </c>
      <c r="B2" s="59"/>
      <c r="C2" s="60"/>
      <c r="D2" s="59"/>
      <c r="E2" s="61"/>
      <c r="F2" s="61"/>
      <c r="G2" s="61"/>
      <c r="H2" s="5"/>
      <c r="I2" s="6"/>
      <c r="J2" s="7"/>
      <c r="K2" s="8"/>
      <c r="L2" s="9"/>
      <c r="IV2" s="10"/>
    </row>
    <row r="3" spans="1:256" s="14" customFormat="1" ht="38.25">
      <c r="A3" s="42" t="s">
        <v>250</v>
      </c>
      <c r="B3" s="43" t="s">
        <v>249</v>
      </c>
      <c r="C3" s="43" t="s">
        <v>248</v>
      </c>
      <c r="D3" s="43" t="s">
        <v>235</v>
      </c>
      <c r="E3" s="44" t="s">
        <v>236</v>
      </c>
      <c r="F3" s="43" t="s">
        <v>252</v>
      </c>
      <c r="G3" s="41" t="s">
        <v>237</v>
      </c>
      <c r="H3" s="18"/>
      <c r="I3" s="17"/>
      <c r="J3" s="16"/>
      <c r="K3" s="16"/>
      <c r="L3" s="15"/>
      <c r="M3" s="15"/>
      <c r="N3" s="15"/>
      <c r="O3" s="15"/>
    </row>
    <row r="4" spans="1:256" s="12" customFormat="1" ht="40.15" customHeight="1">
      <c r="A4" s="24">
        <v>1</v>
      </c>
      <c r="B4" s="25" t="s">
        <v>245</v>
      </c>
      <c r="C4" s="26" t="s">
        <v>263</v>
      </c>
      <c r="D4" s="123" t="s">
        <v>242</v>
      </c>
      <c r="E4" s="124"/>
      <c r="F4" s="27" t="s">
        <v>244</v>
      </c>
      <c r="G4" s="28"/>
      <c r="J4" s="13"/>
    </row>
    <row r="5" spans="1:256" s="12" customFormat="1" ht="40.15" customHeight="1">
      <c r="A5" s="24">
        <v>2</v>
      </c>
      <c r="B5" s="25" t="s">
        <v>245</v>
      </c>
      <c r="C5" s="26" t="s">
        <v>264</v>
      </c>
      <c r="D5" s="123" t="s">
        <v>242</v>
      </c>
      <c r="E5" s="124"/>
      <c r="F5" s="27" t="s">
        <v>244</v>
      </c>
      <c r="G5" s="28"/>
      <c r="J5" s="13"/>
    </row>
    <row r="6" spans="1:256" s="12" customFormat="1" ht="40.15" customHeight="1">
      <c r="A6" s="24">
        <v>3</v>
      </c>
      <c r="B6" s="25" t="s">
        <v>245</v>
      </c>
      <c r="C6" s="26" t="s">
        <v>246</v>
      </c>
      <c r="D6" s="123" t="s">
        <v>242</v>
      </c>
      <c r="E6" s="124"/>
      <c r="F6" s="27" t="s">
        <v>244</v>
      </c>
      <c r="G6" s="28"/>
      <c r="J6" s="13"/>
    </row>
    <row r="7" spans="1:256" ht="40.15" customHeight="1">
      <c r="A7" s="24">
        <v>4</v>
      </c>
      <c r="B7" s="30" t="s">
        <v>245</v>
      </c>
      <c r="C7" s="26" t="s">
        <v>240</v>
      </c>
      <c r="D7" s="123" t="s">
        <v>242</v>
      </c>
      <c r="E7" s="124"/>
      <c r="F7" s="27" t="s">
        <v>244</v>
      </c>
      <c r="G7" s="29"/>
    </row>
    <row r="8" spans="1:256" s="12" customFormat="1" ht="40.15" customHeight="1">
      <c r="A8" s="24">
        <v>5</v>
      </c>
      <c r="B8" s="25" t="s">
        <v>245</v>
      </c>
      <c r="C8" s="26" t="s">
        <v>265</v>
      </c>
      <c r="D8" s="123" t="s">
        <v>242</v>
      </c>
      <c r="E8" s="124"/>
      <c r="F8" s="27" t="s">
        <v>244</v>
      </c>
      <c r="G8" s="28"/>
      <c r="J8" s="13"/>
    </row>
    <row r="9" spans="1:256" s="12" customFormat="1" ht="40.15" customHeight="1">
      <c r="A9" s="24">
        <v>6</v>
      </c>
      <c r="B9" s="25" t="s">
        <v>245</v>
      </c>
      <c r="C9" s="26" t="s">
        <v>266</v>
      </c>
      <c r="D9" s="123" t="s">
        <v>242</v>
      </c>
      <c r="E9" s="124"/>
      <c r="F9" s="27" t="s">
        <v>244</v>
      </c>
      <c r="G9" s="28"/>
      <c r="J9" s="13"/>
    </row>
    <row r="10" spans="1:256" s="12" customFormat="1" ht="40.15" customHeight="1">
      <c r="A10" s="24">
        <v>7</v>
      </c>
      <c r="B10" s="25" t="s">
        <v>245</v>
      </c>
      <c r="C10" s="26" t="s">
        <v>267</v>
      </c>
      <c r="D10" s="123" t="s">
        <v>242</v>
      </c>
      <c r="E10" s="124"/>
      <c r="F10" s="27" t="s">
        <v>244</v>
      </c>
      <c r="G10" s="28"/>
      <c r="J10" s="13"/>
    </row>
    <row r="11" spans="1:256" ht="40.15" customHeight="1">
      <c r="A11" s="24">
        <v>8</v>
      </c>
      <c r="B11" s="25" t="s">
        <v>243</v>
      </c>
      <c r="C11" s="31" t="s">
        <v>268</v>
      </c>
      <c r="D11" s="123" t="s">
        <v>242</v>
      </c>
      <c r="E11" s="124"/>
      <c r="F11" s="27" t="s">
        <v>244</v>
      </c>
      <c r="G11" s="48"/>
    </row>
    <row r="12" spans="1:256" s="12" customFormat="1" ht="40.15" customHeight="1">
      <c r="A12" s="24">
        <v>9</v>
      </c>
      <c r="B12" s="25" t="s">
        <v>245</v>
      </c>
      <c r="C12" s="26" t="s">
        <v>247</v>
      </c>
      <c r="D12" s="123" t="s">
        <v>242</v>
      </c>
      <c r="E12" s="124"/>
      <c r="F12" s="27" t="s">
        <v>244</v>
      </c>
      <c r="G12" s="28"/>
    </row>
    <row r="13" spans="1:256" ht="40.15" customHeight="1">
      <c r="A13" s="24">
        <v>10</v>
      </c>
      <c r="B13" s="25" t="s">
        <v>245</v>
      </c>
      <c r="C13" s="31" t="s">
        <v>269</v>
      </c>
      <c r="D13" s="123" t="s">
        <v>242</v>
      </c>
      <c r="E13" s="124"/>
      <c r="F13" s="27" t="s">
        <v>244</v>
      </c>
      <c r="G13" s="48"/>
    </row>
    <row r="14" spans="1:256" ht="19.899999999999999" customHeight="1">
      <c r="A14" s="125" t="s">
        <v>241</v>
      </c>
      <c r="B14" s="126"/>
      <c r="C14" s="126"/>
      <c r="D14" s="32"/>
      <c r="E14" s="33"/>
      <c r="F14" s="34"/>
      <c r="G14" s="53">
        <f>SUM(G4:G13)</f>
        <v>0</v>
      </c>
    </row>
  </sheetData>
  <mergeCells count="46">
    <mergeCell ref="CT1:CZ1"/>
    <mergeCell ref="BK1:BQ1"/>
    <mergeCell ref="BR1:BX1"/>
    <mergeCell ref="BY1:CE1"/>
    <mergeCell ref="CF1:CL1"/>
    <mergeCell ref="CM1:CS1"/>
    <mergeCell ref="HW1:IC1"/>
    <mergeCell ref="ID1:IJ1"/>
    <mergeCell ref="IK1:IQ1"/>
    <mergeCell ref="DH1:DN1"/>
    <mergeCell ref="DO1:DU1"/>
    <mergeCell ref="DV1:EB1"/>
    <mergeCell ref="EC1:EI1"/>
    <mergeCell ref="EJ1:EP1"/>
    <mergeCell ref="IR1:IU1"/>
    <mergeCell ref="A1:G1"/>
    <mergeCell ref="D5:E5"/>
    <mergeCell ref="GG1:GM1"/>
    <mergeCell ref="GN1:GT1"/>
    <mergeCell ref="GU1:HA1"/>
    <mergeCell ref="HB1:HH1"/>
    <mergeCell ref="HI1:HO1"/>
    <mergeCell ref="HP1:HV1"/>
    <mergeCell ref="EQ1:EW1"/>
    <mergeCell ref="EX1:FD1"/>
    <mergeCell ref="FE1:FK1"/>
    <mergeCell ref="FL1:FR1"/>
    <mergeCell ref="FS1:FY1"/>
    <mergeCell ref="FZ1:GF1"/>
    <mergeCell ref="DA1:DG1"/>
    <mergeCell ref="BD1:BJ1"/>
    <mergeCell ref="D4:E4"/>
    <mergeCell ref="D6:E6"/>
    <mergeCell ref="D10:E10"/>
    <mergeCell ref="A14:C14"/>
    <mergeCell ref="D7:E7"/>
    <mergeCell ref="D11:E11"/>
    <mergeCell ref="D13:E13"/>
    <mergeCell ref="D12:E12"/>
    <mergeCell ref="U1:AA1"/>
    <mergeCell ref="AB1:AH1"/>
    <mergeCell ref="AI1:AO1"/>
    <mergeCell ref="AP1:AV1"/>
    <mergeCell ref="AW1:BC1"/>
    <mergeCell ref="D8:E8"/>
    <mergeCell ref="D9:E9"/>
  </mergeCells>
  <printOptions horizontalCentered="1"/>
  <pageMargins left="0.70866141732283472" right="0.70866141732283472" top="0.74803149606299213" bottom="0.74803149606299213" header="0.31496062992125984" footer="0.31496062992125984"/>
  <pageSetup paperSize="9" scale="75" fitToHeight="0" orientation="portrait" r:id="rId1"/>
  <headerFooter alignWithMargins="0">
    <oddHeader>&amp;L&amp;8Część III Opis przedmiotu zamówienia
Część III.1 Dokumentacja Projektowa
DP – 3 Przedmiar Robót&amp;R&amp;8Strona &amp;P z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4"/>
  <sheetViews>
    <sheetView view="pageBreakPreview" zoomScaleNormal="100" zoomScaleSheetLayoutView="100" workbookViewId="0">
      <pane ySplit="2" topLeftCell="A3" activePane="bottomLeft" state="frozen"/>
      <selection pane="bottomLeft" activeCell="C6" sqref="C6"/>
    </sheetView>
  </sheetViews>
  <sheetFormatPr defaultColWidth="9.140625" defaultRowHeight="15"/>
  <cols>
    <col min="1" max="1" width="5.7109375" style="4" customWidth="1"/>
    <col min="2" max="2" width="20.7109375" style="2" customWidth="1"/>
    <col min="3" max="3" width="100.7109375" style="3" customWidth="1"/>
    <col min="4" max="5" width="10.7109375" style="1" customWidth="1"/>
    <col min="6" max="7" width="12.7109375" style="4" customWidth="1"/>
    <col min="8" max="16384" width="9.140625" style="4"/>
  </cols>
  <sheetData>
    <row r="1" spans="1:256" customFormat="1" ht="54" customHeight="1">
      <c r="A1" s="73" t="s">
        <v>239</v>
      </c>
      <c r="B1" s="74"/>
      <c r="C1" s="75"/>
      <c r="D1" s="74"/>
      <c r="E1" s="76"/>
      <c r="F1" s="66"/>
      <c r="G1" s="66"/>
      <c r="H1" s="5"/>
      <c r="I1" s="6"/>
      <c r="J1" s="7"/>
      <c r="K1" s="8"/>
      <c r="L1" s="9"/>
      <c r="IV1" s="10"/>
    </row>
    <row r="2" spans="1:256" ht="38.25">
      <c r="A2" s="77" t="s">
        <v>1</v>
      </c>
      <c r="B2" s="78" t="s">
        <v>2</v>
      </c>
      <c r="C2" s="78" t="s">
        <v>238</v>
      </c>
      <c r="D2" s="77" t="s">
        <v>235</v>
      </c>
      <c r="E2" s="78" t="s">
        <v>236</v>
      </c>
      <c r="F2" s="67" t="s">
        <v>252</v>
      </c>
      <c r="G2" s="67" t="s">
        <v>237</v>
      </c>
    </row>
    <row r="3" spans="1:256" s="40" customFormat="1" ht="30" customHeight="1">
      <c r="A3" s="79"/>
      <c r="B3" s="80"/>
      <c r="C3" s="80" t="s">
        <v>270</v>
      </c>
      <c r="D3" s="79"/>
      <c r="E3" s="80"/>
      <c r="F3" s="68"/>
      <c r="G3" s="69"/>
    </row>
    <row r="4" spans="1:256" s="40" customFormat="1" ht="30" customHeight="1">
      <c r="A4" s="79"/>
      <c r="B4" s="80"/>
      <c r="C4" s="80" t="s">
        <v>271</v>
      </c>
      <c r="D4" s="79"/>
      <c r="E4" s="80"/>
      <c r="F4" s="68"/>
      <c r="G4" s="69"/>
    </row>
    <row r="5" spans="1:256" ht="25.5">
      <c r="A5" s="81">
        <v>1</v>
      </c>
      <c r="B5" s="82" t="s">
        <v>3</v>
      </c>
      <c r="C5" s="83" t="s">
        <v>4</v>
      </c>
      <c r="D5" s="81" t="s">
        <v>5</v>
      </c>
      <c r="E5" s="81">
        <v>1</v>
      </c>
      <c r="F5" s="70"/>
      <c r="G5" s="70"/>
    </row>
    <row r="6" spans="1:256" ht="38.25">
      <c r="A6" s="81">
        <v>2</v>
      </c>
      <c r="B6" s="82" t="s">
        <v>6</v>
      </c>
      <c r="C6" s="83" t="s">
        <v>7</v>
      </c>
      <c r="D6" s="81" t="s">
        <v>5</v>
      </c>
      <c r="E6" s="81">
        <v>1</v>
      </c>
      <c r="F6" s="70"/>
      <c r="G6" s="70"/>
    </row>
    <row r="7" spans="1:256" ht="25.5">
      <c r="A7" s="81">
        <v>3</v>
      </c>
      <c r="B7" s="82" t="s">
        <v>8</v>
      </c>
      <c r="C7" s="83" t="s">
        <v>9</v>
      </c>
      <c r="D7" s="81" t="s">
        <v>5</v>
      </c>
      <c r="E7" s="81">
        <v>1</v>
      </c>
      <c r="F7" s="70"/>
      <c r="G7" s="70"/>
    </row>
    <row r="8" spans="1:256" ht="38.25">
      <c r="A8" s="81">
        <v>4</v>
      </c>
      <c r="B8" s="82" t="s">
        <v>10</v>
      </c>
      <c r="C8" s="83" t="s">
        <v>11</v>
      </c>
      <c r="D8" s="81" t="s">
        <v>12</v>
      </c>
      <c r="E8" s="81">
        <v>1</v>
      </c>
      <c r="F8" s="70"/>
      <c r="G8" s="70"/>
    </row>
    <row r="9" spans="1:256" ht="25.5">
      <c r="A9" s="81">
        <v>5</v>
      </c>
      <c r="B9" s="82" t="s">
        <v>13</v>
      </c>
      <c r="C9" s="83" t="s">
        <v>14</v>
      </c>
      <c r="D9" s="81" t="s">
        <v>5</v>
      </c>
      <c r="E9" s="81">
        <v>1</v>
      </c>
      <c r="F9" s="70"/>
      <c r="G9" s="70"/>
    </row>
    <row r="10" spans="1:256" ht="51">
      <c r="A10" s="81">
        <v>6</v>
      </c>
      <c r="B10" s="82" t="s">
        <v>10</v>
      </c>
      <c r="C10" s="83" t="s">
        <v>15</v>
      </c>
      <c r="D10" s="81" t="s">
        <v>12</v>
      </c>
      <c r="E10" s="81">
        <v>1</v>
      </c>
      <c r="F10" s="70"/>
      <c r="G10" s="70"/>
    </row>
    <row r="11" spans="1:256" ht="25.5">
      <c r="A11" s="81">
        <v>7</v>
      </c>
      <c r="B11" s="82" t="s">
        <v>16</v>
      </c>
      <c r="C11" s="83" t="s">
        <v>17</v>
      </c>
      <c r="D11" s="81" t="s">
        <v>12</v>
      </c>
      <c r="E11" s="81">
        <v>2</v>
      </c>
      <c r="F11" s="70"/>
      <c r="G11" s="70"/>
    </row>
    <row r="12" spans="1:256" ht="25.5">
      <c r="A12" s="81">
        <v>8</v>
      </c>
      <c r="B12" s="82" t="s">
        <v>18</v>
      </c>
      <c r="C12" s="83" t="s">
        <v>19</v>
      </c>
      <c r="D12" s="81" t="s">
        <v>5</v>
      </c>
      <c r="E12" s="81">
        <v>4</v>
      </c>
      <c r="F12" s="70"/>
      <c r="G12" s="70"/>
    </row>
    <row r="13" spans="1:256">
      <c r="A13" s="81">
        <v>9</v>
      </c>
      <c r="B13" s="82" t="s">
        <v>20</v>
      </c>
      <c r="C13" s="83" t="s">
        <v>21</v>
      </c>
      <c r="D13" s="81" t="s">
        <v>5</v>
      </c>
      <c r="E13" s="81">
        <v>2</v>
      </c>
      <c r="F13" s="70"/>
      <c r="G13" s="70"/>
    </row>
    <row r="14" spans="1:256">
      <c r="A14" s="81">
        <v>10</v>
      </c>
      <c r="B14" s="82" t="s">
        <v>20</v>
      </c>
      <c r="C14" s="83" t="s">
        <v>22</v>
      </c>
      <c r="D14" s="81" t="s">
        <v>5</v>
      </c>
      <c r="E14" s="81">
        <v>2</v>
      </c>
      <c r="F14" s="70"/>
      <c r="G14" s="70"/>
    </row>
    <row r="15" spans="1:256" s="40" customFormat="1" ht="30" customHeight="1">
      <c r="A15" s="79"/>
      <c r="B15" s="80"/>
      <c r="C15" s="80" t="s">
        <v>272</v>
      </c>
      <c r="D15" s="79"/>
      <c r="E15" s="80"/>
      <c r="F15" s="68"/>
      <c r="G15" s="69"/>
    </row>
    <row r="16" spans="1:256" ht="25.5">
      <c r="A16" s="81">
        <v>11</v>
      </c>
      <c r="B16" s="82" t="s">
        <v>23</v>
      </c>
      <c r="C16" s="83" t="s">
        <v>24</v>
      </c>
      <c r="D16" s="81" t="s">
        <v>12</v>
      </c>
      <c r="E16" s="81">
        <v>1</v>
      </c>
      <c r="F16" s="70"/>
      <c r="G16" s="70"/>
    </row>
    <row r="17" spans="1:7" ht="25.5">
      <c r="A17" s="81">
        <v>12</v>
      </c>
      <c r="B17" s="82" t="s">
        <v>25</v>
      </c>
      <c r="C17" s="83" t="s">
        <v>26</v>
      </c>
      <c r="D17" s="81" t="s">
        <v>12</v>
      </c>
      <c r="E17" s="81">
        <v>2</v>
      </c>
      <c r="F17" s="70"/>
      <c r="G17" s="70"/>
    </row>
    <row r="18" spans="1:7">
      <c r="A18" s="81">
        <v>13</v>
      </c>
      <c r="B18" s="82" t="s">
        <v>25</v>
      </c>
      <c r="C18" s="83" t="s">
        <v>27</v>
      </c>
      <c r="D18" s="81" t="s">
        <v>12</v>
      </c>
      <c r="E18" s="81">
        <v>2</v>
      </c>
      <c r="F18" s="70"/>
      <c r="G18" s="70"/>
    </row>
    <row r="19" spans="1:7">
      <c r="A19" s="81">
        <v>14</v>
      </c>
      <c r="B19" s="82" t="s">
        <v>28</v>
      </c>
      <c r="C19" s="83" t="s">
        <v>29</v>
      </c>
      <c r="D19" s="81" t="s">
        <v>30</v>
      </c>
      <c r="E19" s="81">
        <v>1</v>
      </c>
      <c r="F19" s="70"/>
      <c r="G19" s="70"/>
    </row>
    <row r="20" spans="1:7">
      <c r="A20" s="81">
        <v>15</v>
      </c>
      <c r="B20" s="82" t="s">
        <v>31</v>
      </c>
      <c r="C20" s="83" t="s">
        <v>32</v>
      </c>
      <c r="D20" s="81" t="s">
        <v>12</v>
      </c>
      <c r="E20" s="81">
        <v>3</v>
      </c>
      <c r="F20" s="70"/>
      <c r="G20" s="70"/>
    </row>
    <row r="21" spans="1:7">
      <c r="A21" s="81">
        <v>16</v>
      </c>
      <c r="B21" s="82" t="s">
        <v>31</v>
      </c>
      <c r="C21" s="83" t="s">
        <v>33</v>
      </c>
      <c r="D21" s="81" t="s">
        <v>12</v>
      </c>
      <c r="E21" s="81">
        <v>2</v>
      </c>
      <c r="F21" s="70"/>
      <c r="G21" s="70"/>
    </row>
    <row r="22" spans="1:7">
      <c r="A22" s="81">
        <v>17</v>
      </c>
      <c r="B22" s="82" t="s">
        <v>31</v>
      </c>
      <c r="C22" s="83" t="s">
        <v>34</v>
      </c>
      <c r="D22" s="81" t="s">
        <v>12</v>
      </c>
      <c r="E22" s="81">
        <v>1</v>
      </c>
      <c r="F22" s="70"/>
      <c r="G22" s="70"/>
    </row>
    <row r="23" spans="1:7">
      <c r="A23" s="81">
        <v>18</v>
      </c>
      <c r="B23" s="82" t="s">
        <v>31</v>
      </c>
      <c r="C23" s="83" t="s">
        <v>35</v>
      </c>
      <c r="D23" s="81" t="s">
        <v>12</v>
      </c>
      <c r="E23" s="81">
        <v>1</v>
      </c>
      <c r="F23" s="70"/>
      <c r="G23" s="70"/>
    </row>
    <row r="24" spans="1:7">
      <c r="A24" s="81">
        <v>19</v>
      </c>
      <c r="B24" s="82" t="s">
        <v>36</v>
      </c>
      <c r="C24" s="83" t="s">
        <v>37</v>
      </c>
      <c r="D24" s="81" t="s">
        <v>30</v>
      </c>
      <c r="E24" s="81">
        <v>1</v>
      </c>
      <c r="F24" s="70"/>
      <c r="G24" s="70"/>
    </row>
    <row r="25" spans="1:7" s="40" customFormat="1" ht="30" customHeight="1">
      <c r="A25" s="79"/>
      <c r="B25" s="80"/>
      <c r="C25" s="80" t="s">
        <v>273</v>
      </c>
      <c r="D25" s="79"/>
      <c r="E25" s="80"/>
      <c r="F25" s="68"/>
      <c r="G25" s="69"/>
    </row>
    <row r="26" spans="1:7" ht="25.5">
      <c r="A26" s="81">
        <v>20</v>
      </c>
      <c r="B26" s="82" t="s">
        <v>224</v>
      </c>
      <c r="C26" s="83" t="s">
        <v>38</v>
      </c>
      <c r="D26" s="81" t="s">
        <v>39</v>
      </c>
      <c r="E26" s="81">
        <v>5</v>
      </c>
      <c r="F26" s="70"/>
      <c r="G26" s="70"/>
    </row>
    <row r="27" spans="1:7" ht="25.5">
      <c r="A27" s="81">
        <v>21</v>
      </c>
      <c r="B27" s="82" t="s">
        <v>224</v>
      </c>
      <c r="C27" s="83" t="s">
        <v>40</v>
      </c>
      <c r="D27" s="81" t="s">
        <v>39</v>
      </c>
      <c r="E27" s="81">
        <v>1.5</v>
      </c>
      <c r="F27" s="70"/>
      <c r="G27" s="70"/>
    </row>
    <row r="28" spans="1:7" ht="25.5">
      <c r="A28" s="81">
        <v>22</v>
      </c>
      <c r="B28" s="82" t="s">
        <v>224</v>
      </c>
      <c r="C28" s="83" t="s">
        <v>41</v>
      </c>
      <c r="D28" s="81" t="s">
        <v>39</v>
      </c>
      <c r="E28" s="81">
        <v>25</v>
      </c>
      <c r="F28" s="70"/>
      <c r="G28" s="70"/>
    </row>
    <row r="29" spans="1:7" ht="25.5">
      <c r="A29" s="84">
        <v>23</v>
      </c>
      <c r="B29" s="85" t="s">
        <v>224</v>
      </c>
      <c r="C29" s="86" t="s">
        <v>41</v>
      </c>
      <c r="D29" s="84" t="s">
        <v>39</v>
      </c>
      <c r="E29" s="84">
        <v>25</v>
      </c>
      <c r="F29" s="70"/>
      <c r="G29" s="70"/>
    </row>
    <row r="30" spans="1:7" ht="25.5">
      <c r="A30" s="81">
        <v>24</v>
      </c>
      <c r="B30" s="82" t="s">
        <v>224</v>
      </c>
      <c r="C30" s="83" t="s">
        <v>42</v>
      </c>
      <c r="D30" s="81" t="s">
        <v>39</v>
      </c>
      <c r="E30" s="81">
        <v>4</v>
      </c>
      <c r="F30" s="70"/>
      <c r="G30" s="70"/>
    </row>
    <row r="31" spans="1:7" ht="25.5">
      <c r="A31" s="81">
        <v>25</v>
      </c>
      <c r="B31" s="82" t="s">
        <v>224</v>
      </c>
      <c r="C31" s="83" t="s">
        <v>43</v>
      </c>
      <c r="D31" s="81" t="s">
        <v>39</v>
      </c>
      <c r="E31" s="81">
        <v>18</v>
      </c>
      <c r="F31" s="70"/>
      <c r="G31" s="70"/>
    </row>
    <row r="32" spans="1:7" ht="25.5">
      <c r="A32" s="81">
        <v>26</v>
      </c>
      <c r="B32" s="82" t="s">
        <v>224</v>
      </c>
      <c r="C32" s="83" t="s">
        <v>44</v>
      </c>
      <c r="D32" s="81" t="s">
        <v>39</v>
      </c>
      <c r="E32" s="81">
        <v>10</v>
      </c>
      <c r="F32" s="70"/>
      <c r="G32" s="70"/>
    </row>
    <row r="33" spans="1:7" ht="25.5">
      <c r="A33" s="81">
        <v>27</v>
      </c>
      <c r="B33" s="82" t="s">
        <v>224</v>
      </c>
      <c r="C33" s="83" t="s">
        <v>45</v>
      </c>
      <c r="D33" s="81" t="s">
        <v>39</v>
      </c>
      <c r="E33" s="81">
        <v>1.5</v>
      </c>
      <c r="F33" s="70"/>
      <c r="G33" s="70"/>
    </row>
    <row r="34" spans="1:7" ht="25.5">
      <c r="A34" s="81">
        <v>28</v>
      </c>
      <c r="B34" s="82" t="s">
        <v>224</v>
      </c>
      <c r="C34" s="83" t="s">
        <v>46</v>
      </c>
      <c r="D34" s="81" t="s">
        <v>39</v>
      </c>
      <c r="E34" s="81">
        <v>16</v>
      </c>
      <c r="F34" s="70"/>
      <c r="G34" s="70"/>
    </row>
    <row r="35" spans="1:7">
      <c r="A35" s="81">
        <v>29</v>
      </c>
      <c r="B35" s="82" t="s">
        <v>224</v>
      </c>
      <c r="C35" s="83" t="s">
        <v>47</v>
      </c>
      <c r="D35" s="81" t="s">
        <v>39</v>
      </c>
      <c r="E35" s="81">
        <v>3</v>
      </c>
      <c r="F35" s="70"/>
      <c r="G35" s="70"/>
    </row>
    <row r="36" spans="1:7">
      <c r="A36" s="81">
        <v>30</v>
      </c>
      <c r="B36" s="82" t="s">
        <v>224</v>
      </c>
      <c r="C36" s="83" t="s">
        <v>48</v>
      </c>
      <c r="D36" s="81" t="s">
        <v>39</v>
      </c>
      <c r="E36" s="81">
        <v>2.5</v>
      </c>
      <c r="F36" s="70"/>
      <c r="G36" s="70"/>
    </row>
    <row r="37" spans="1:7" ht="25.5">
      <c r="A37" s="81">
        <v>31</v>
      </c>
      <c r="B37" s="82" t="s">
        <v>49</v>
      </c>
      <c r="C37" s="83" t="s">
        <v>50</v>
      </c>
      <c r="D37" s="81" t="s">
        <v>51</v>
      </c>
      <c r="E37" s="81">
        <v>3</v>
      </c>
      <c r="F37" s="70"/>
      <c r="G37" s="70"/>
    </row>
    <row r="38" spans="1:7" s="40" customFormat="1" ht="30" customHeight="1">
      <c r="A38" s="79"/>
      <c r="B38" s="80"/>
      <c r="C38" s="80" t="s">
        <v>274</v>
      </c>
      <c r="D38" s="79"/>
      <c r="E38" s="80"/>
      <c r="F38" s="68"/>
      <c r="G38" s="69"/>
    </row>
    <row r="39" spans="1:7" s="40" customFormat="1" ht="30" customHeight="1">
      <c r="A39" s="79"/>
      <c r="B39" s="80"/>
      <c r="C39" s="80" t="s">
        <v>271</v>
      </c>
      <c r="D39" s="79"/>
      <c r="E39" s="80"/>
      <c r="F39" s="68"/>
      <c r="G39" s="69"/>
    </row>
    <row r="40" spans="1:7" ht="25.5">
      <c r="A40" s="81">
        <v>32</v>
      </c>
      <c r="B40" s="82" t="s">
        <v>52</v>
      </c>
      <c r="C40" s="83" t="s">
        <v>53</v>
      </c>
      <c r="D40" s="81" t="s">
        <v>12</v>
      </c>
      <c r="E40" s="81">
        <v>2</v>
      </c>
      <c r="F40" s="70"/>
      <c r="G40" s="70"/>
    </row>
    <row r="41" spans="1:7" ht="25.5">
      <c r="A41" s="81">
        <v>33</v>
      </c>
      <c r="B41" s="82" t="s">
        <v>54</v>
      </c>
      <c r="C41" s="83" t="s">
        <v>55</v>
      </c>
      <c r="D41" s="81" t="s">
        <v>30</v>
      </c>
      <c r="E41" s="81">
        <v>2</v>
      </c>
      <c r="F41" s="70"/>
      <c r="G41" s="70"/>
    </row>
    <row r="42" spans="1:7" ht="25.5">
      <c r="A42" s="81">
        <v>34</v>
      </c>
      <c r="B42" s="82" t="s">
        <v>20</v>
      </c>
      <c r="C42" s="83" t="s">
        <v>56</v>
      </c>
      <c r="D42" s="81" t="s">
        <v>5</v>
      </c>
      <c r="E42" s="81">
        <v>2</v>
      </c>
      <c r="F42" s="70"/>
      <c r="G42" s="70"/>
    </row>
    <row r="43" spans="1:7">
      <c r="A43" s="81">
        <v>35</v>
      </c>
      <c r="B43" s="82" t="s">
        <v>20</v>
      </c>
      <c r="C43" s="83" t="s">
        <v>57</v>
      </c>
      <c r="D43" s="81" t="s">
        <v>5</v>
      </c>
      <c r="E43" s="81">
        <v>2</v>
      </c>
      <c r="F43" s="70"/>
      <c r="G43" s="70"/>
    </row>
    <row r="44" spans="1:7" s="40" customFormat="1" ht="30" customHeight="1">
      <c r="A44" s="79"/>
      <c r="B44" s="80"/>
      <c r="C44" s="80" t="s">
        <v>273</v>
      </c>
      <c r="D44" s="79"/>
      <c r="E44" s="80"/>
      <c r="F44" s="68"/>
      <c r="G44" s="69"/>
    </row>
    <row r="45" spans="1:7" ht="25.5">
      <c r="A45" s="81">
        <v>36</v>
      </c>
      <c r="B45" s="82" t="s">
        <v>58</v>
      </c>
      <c r="C45" s="83" t="s">
        <v>59</v>
      </c>
      <c r="D45" s="81" t="s">
        <v>12</v>
      </c>
      <c r="E45" s="81">
        <v>1</v>
      </c>
      <c r="F45" s="70"/>
      <c r="G45" s="70"/>
    </row>
    <row r="46" spans="1:7" ht="25.5">
      <c r="A46" s="81">
        <v>37</v>
      </c>
      <c r="B46" s="82" t="s">
        <v>224</v>
      </c>
      <c r="C46" s="83" t="s">
        <v>43</v>
      </c>
      <c r="D46" s="81" t="s">
        <v>39</v>
      </c>
      <c r="E46" s="81">
        <v>22</v>
      </c>
      <c r="F46" s="70"/>
      <c r="G46" s="70"/>
    </row>
    <row r="47" spans="1:7" ht="25.5">
      <c r="A47" s="81">
        <v>38</v>
      </c>
      <c r="B47" s="82" t="s">
        <v>224</v>
      </c>
      <c r="C47" s="83" t="s">
        <v>46</v>
      </c>
      <c r="D47" s="81" t="s">
        <v>39</v>
      </c>
      <c r="E47" s="81">
        <v>12</v>
      </c>
      <c r="F47" s="70"/>
      <c r="G47" s="70"/>
    </row>
    <row r="48" spans="1:7">
      <c r="A48" s="81">
        <v>39</v>
      </c>
      <c r="B48" s="82" t="s">
        <v>60</v>
      </c>
      <c r="C48" s="83" t="s">
        <v>61</v>
      </c>
      <c r="D48" s="81" t="s">
        <v>39</v>
      </c>
      <c r="E48" s="81">
        <v>7</v>
      </c>
      <c r="F48" s="70"/>
      <c r="G48" s="70"/>
    </row>
    <row r="49" spans="1:7" s="40" customFormat="1" ht="30" customHeight="1">
      <c r="A49" s="79"/>
      <c r="B49" s="80"/>
      <c r="C49" s="80" t="s">
        <v>275</v>
      </c>
      <c r="D49" s="79"/>
      <c r="E49" s="80"/>
      <c r="F49" s="68"/>
      <c r="G49" s="69"/>
    </row>
    <row r="50" spans="1:7" s="40" customFormat="1" ht="30" customHeight="1">
      <c r="A50" s="79"/>
      <c r="B50" s="80"/>
      <c r="C50" s="80" t="s">
        <v>271</v>
      </c>
      <c r="D50" s="79"/>
      <c r="E50" s="80"/>
      <c r="F50" s="68"/>
      <c r="G50" s="69"/>
    </row>
    <row r="51" spans="1:7" ht="25.5">
      <c r="A51" s="81">
        <v>40</v>
      </c>
      <c r="B51" s="82" t="s">
        <v>62</v>
      </c>
      <c r="C51" s="83" t="s">
        <v>63</v>
      </c>
      <c r="D51" s="81" t="s">
        <v>12</v>
      </c>
      <c r="E51" s="81">
        <v>3</v>
      </c>
      <c r="F51" s="70"/>
      <c r="G51" s="70"/>
    </row>
    <row r="52" spans="1:7" ht="25.5">
      <c r="A52" s="81">
        <v>41</v>
      </c>
      <c r="B52" s="82" t="s">
        <v>64</v>
      </c>
      <c r="C52" s="83" t="s">
        <v>65</v>
      </c>
      <c r="D52" s="81" t="s">
        <v>12</v>
      </c>
      <c r="E52" s="81">
        <v>3</v>
      </c>
      <c r="F52" s="70"/>
      <c r="G52" s="70"/>
    </row>
    <row r="53" spans="1:7">
      <c r="A53" s="81">
        <v>42</v>
      </c>
      <c r="B53" s="82" t="s">
        <v>66</v>
      </c>
      <c r="C53" s="83" t="s">
        <v>67</v>
      </c>
      <c r="D53" s="81" t="s">
        <v>5</v>
      </c>
      <c r="E53" s="81">
        <v>1</v>
      </c>
      <c r="F53" s="70"/>
      <c r="G53" s="70"/>
    </row>
    <row r="54" spans="1:7" ht="25.5">
      <c r="A54" s="81">
        <v>43</v>
      </c>
      <c r="B54" s="82" t="s">
        <v>54</v>
      </c>
      <c r="C54" s="83" t="s">
        <v>68</v>
      </c>
      <c r="D54" s="81" t="s">
        <v>30</v>
      </c>
      <c r="E54" s="81">
        <v>2</v>
      </c>
      <c r="F54" s="70"/>
      <c r="G54" s="70"/>
    </row>
    <row r="55" spans="1:7" ht="25.5">
      <c r="A55" s="81">
        <v>44</v>
      </c>
      <c r="B55" s="82" t="s">
        <v>54</v>
      </c>
      <c r="C55" s="83" t="s">
        <v>69</v>
      </c>
      <c r="D55" s="81" t="s">
        <v>30</v>
      </c>
      <c r="E55" s="81">
        <v>1</v>
      </c>
      <c r="F55" s="70"/>
      <c r="G55" s="70"/>
    </row>
    <row r="56" spans="1:7" ht="25.5">
      <c r="A56" s="81">
        <v>45</v>
      </c>
      <c r="B56" s="82" t="s">
        <v>70</v>
      </c>
      <c r="C56" s="83" t="s">
        <v>71</v>
      </c>
      <c r="D56" s="81" t="s">
        <v>12</v>
      </c>
      <c r="E56" s="81">
        <v>1</v>
      </c>
      <c r="F56" s="70"/>
      <c r="G56" s="70"/>
    </row>
    <row r="57" spans="1:7" s="40" customFormat="1" ht="30" customHeight="1">
      <c r="A57" s="79"/>
      <c r="B57" s="80"/>
      <c r="C57" s="80" t="s">
        <v>272</v>
      </c>
      <c r="D57" s="79"/>
      <c r="E57" s="80"/>
      <c r="F57" s="68"/>
      <c r="G57" s="69"/>
    </row>
    <row r="58" spans="1:7">
      <c r="A58" s="81">
        <v>46</v>
      </c>
      <c r="B58" s="82" t="s">
        <v>72</v>
      </c>
      <c r="C58" s="83" t="s">
        <v>73</v>
      </c>
      <c r="D58" s="81" t="s">
        <v>30</v>
      </c>
      <c r="E58" s="81">
        <v>2</v>
      </c>
      <c r="F58" s="70"/>
      <c r="G58" s="70"/>
    </row>
    <row r="59" spans="1:7">
      <c r="A59" s="81">
        <v>47</v>
      </c>
      <c r="B59" s="82" t="s">
        <v>74</v>
      </c>
      <c r="C59" s="83" t="s">
        <v>75</v>
      </c>
      <c r="D59" s="81" t="s">
        <v>30</v>
      </c>
      <c r="E59" s="81">
        <v>3</v>
      </c>
      <c r="F59" s="70"/>
      <c r="G59" s="70"/>
    </row>
    <row r="60" spans="1:7">
      <c r="A60" s="81">
        <v>48</v>
      </c>
      <c r="B60" s="82" t="s">
        <v>76</v>
      </c>
      <c r="C60" s="83" t="s">
        <v>77</v>
      </c>
      <c r="D60" s="81" t="s">
        <v>30</v>
      </c>
      <c r="E60" s="81">
        <v>2</v>
      </c>
      <c r="F60" s="70"/>
      <c r="G60" s="70"/>
    </row>
    <row r="61" spans="1:7" s="40" customFormat="1" ht="30" customHeight="1">
      <c r="A61" s="79"/>
      <c r="B61" s="80"/>
      <c r="C61" s="80" t="s">
        <v>273</v>
      </c>
      <c r="D61" s="79"/>
      <c r="E61" s="80"/>
      <c r="F61" s="68"/>
      <c r="G61" s="69"/>
    </row>
    <row r="62" spans="1:7">
      <c r="A62" s="81">
        <v>49</v>
      </c>
      <c r="B62" s="82" t="s">
        <v>78</v>
      </c>
      <c r="C62" s="83" t="s">
        <v>79</v>
      </c>
      <c r="D62" s="81" t="s">
        <v>12</v>
      </c>
      <c r="E62" s="81">
        <v>1</v>
      </c>
      <c r="F62" s="70"/>
      <c r="G62" s="70"/>
    </row>
    <row r="63" spans="1:7" ht="25.5">
      <c r="A63" s="81">
        <v>50</v>
      </c>
      <c r="B63" s="82" t="s">
        <v>224</v>
      </c>
      <c r="C63" s="83" t="s">
        <v>80</v>
      </c>
      <c r="D63" s="81" t="s">
        <v>39</v>
      </c>
      <c r="E63" s="81">
        <v>10</v>
      </c>
      <c r="F63" s="70"/>
      <c r="G63" s="70"/>
    </row>
    <row r="64" spans="1:7">
      <c r="A64" s="81">
        <v>51</v>
      </c>
      <c r="B64" s="82" t="s">
        <v>81</v>
      </c>
      <c r="C64" s="83" t="s">
        <v>82</v>
      </c>
      <c r="D64" s="81" t="s">
        <v>12</v>
      </c>
      <c r="E64" s="81">
        <v>1</v>
      </c>
      <c r="F64" s="70"/>
      <c r="G64" s="70"/>
    </row>
    <row r="65" spans="1:7" ht="25.5">
      <c r="A65" s="81">
        <v>52</v>
      </c>
      <c r="B65" s="82" t="s">
        <v>224</v>
      </c>
      <c r="C65" s="83" t="s">
        <v>83</v>
      </c>
      <c r="D65" s="81" t="s">
        <v>39</v>
      </c>
      <c r="E65" s="81">
        <v>21</v>
      </c>
      <c r="F65" s="70"/>
      <c r="G65" s="70"/>
    </row>
    <row r="66" spans="1:7" ht="25.5">
      <c r="A66" s="81">
        <v>53</v>
      </c>
      <c r="B66" s="82" t="s">
        <v>224</v>
      </c>
      <c r="C66" s="83" t="s">
        <v>84</v>
      </c>
      <c r="D66" s="81" t="s">
        <v>39</v>
      </c>
      <c r="E66" s="81">
        <v>3</v>
      </c>
      <c r="F66" s="70"/>
      <c r="G66" s="70"/>
    </row>
    <row r="67" spans="1:7" ht="25.5">
      <c r="A67" s="81">
        <v>54</v>
      </c>
      <c r="B67" s="82" t="s">
        <v>85</v>
      </c>
      <c r="C67" s="83" t="s">
        <v>86</v>
      </c>
      <c r="D67" s="81" t="s">
        <v>51</v>
      </c>
      <c r="E67" s="81">
        <v>2</v>
      </c>
      <c r="F67" s="70"/>
      <c r="G67" s="70"/>
    </row>
    <row r="68" spans="1:7" ht="25.5">
      <c r="A68" s="81">
        <v>55</v>
      </c>
      <c r="B68" s="82" t="s">
        <v>85</v>
      </c>
      <c r="C68" s="83" t="s">
        <v>87</v>
      </c>
      <c r="D68" s="81" t="s">
        <v>51</v>
      </c>
      <c r="E68" s="81">
        <v>3</v>
      </c>
      <c r="F68" s="70"/>
      <c r="G68" s="70"/>
    </row>
    <row r="69" spans="1:7">
      <c r="A69" s="81">
        <v>56</v>
      </c>
      <c r="B69" s="82" t="s">
        <v>49</v>
      </c>
      <c r="C69" s="83" t="s">
        <v>88</v>
      </c>
      <c r="D69" s="81" t="s">
        <v>51</v>
      </c>
      <c r="E69" s="81">
        <v>1</v>
      </c>
      <c r="F69" s="70"/>
      <c r="G69" s="70"/>
    </row>
    <row r="70" spans="1:7" s="40" customFormat="1" ht="30" customHeight="1">
      <c r="A70" s="79"/>
      <c r="B70" s="80"/>
      <c r="C70" s="80" t="s">
        <v>276</v>
      </c>
      <c r="D70" s="79"/>
      <c r="E70" s="80"/>
      <c r="F70" s="68"/>
      <c r="G70" s="69"/>
    </row>
    <row r="71" spans="1:7" s="40" customFormat="1" ht="30" customHeight="1">
      <c r="A71" s="79"/>
      <c r="B71" s="80"/>
      <c r="C71" s="80" t="s">
        <v>271</v>
      </c>
      <c r="D71" s="79"/>
      <c r="E71" s="80"/>
      <c r="F71" s="68"/>
      <c r="G71" s="69"/>
    </row>
    <row r="72" spans="1:7" ht="25.5">
      <c r="A72" s="81">
        <v>57</v>
      </c>
      <c r="B72" s="82" t="s">
        <v>52</v>
      </c>
      <c r="C72" s="83" t="s">
        <v>53</v>
      </c>
      <c r="D72" s="81" t="s">
        <v>12</v>
      </c>
      <c r="E72" s="81">
        <v>2</v>
      </c>
      <c r="F72" s="70"/>
      <c r="G72" s="70"/>
    </row>
    <row r="73" spans="1:7" ht="25.5">
      <c r="A73" s="81">
        <v>58</v>
      </c>
      <c r="B73" s="82" t="s">
        <v>54</v>
      </c>
      <c r="C73" s="83" t="s">
        <v>55</v>
      </c>
      <c r="D73" s="81" t="s">
        <v>30</v>
      </c>
      <c r="E73" s="81">
        <v>1</v>
      </c>
      <c r="F73" s="70"/>
      <c r="G73" s="70"/>
    </row>
    <row r="74" spans="1:7" ht="25.5">
      <c r="A74" s="81">
        <v>59</v>
      </c>
      <c r="B74" s="82" t="s">
        <v>20</v>
      </c>
      <c r="C74" s="83" t="s">
        <v>89</v>
      </c>
      <c r="D74" s="81" t="s">
        <v>5</v>
      </c>
      <c r="E74" s="81">
        <v>2</v>
      </c>
      <c r="F74" s="70"/>
      <c r="G74" s="70"/>
    </row>
    <row r="75" spans="1:7" ht="25.5">
      <c r="A75" s="81">
        <v>60</v>
      </c>
      <c r="B75" s="82" t="s">
        <v>20</v>
      </c>
      <c r="C75" s="83" t="s">
        <v>229</v>
      </c>
      <c r="D75" s="81" t="s">
        <v>5</v>
      </c>
      <c r="E75" s="81">
        <v>2</v>
      </c>
      <c r="F75" s="70"/>
      <c r="G75" s="70"/>
    </row>
    <row r="76" spans="1:7" s="40" customFormat="1" ht="30" customHeight="1">
      <c r="A76" s="79"/>
      <c r="B76" s="80"/>
      <c r="C76" s="80" t="s">
        <v>273</v>
      </c>
      <c r="D76" s="79"/>
      <c r="E76" s="80"/>
      <c r="F76" s="68"/>
      <c r="G76" s="69"/>
    </row>
    <row r="77" spans="1:7" ht="25.5">
      <c r="A77" s="81">
        <v>61</v>
      </c>
      <c r="B77" s="82" t="s">
        <v>224</v>
      </c>
      <c r="C77" s="83" t="s">
        <v>42</v>
      </c>
      <c r="D77" s="81" t="s">
        <v>39</v>
      </c>
      <c r="E77" s="81">
        <v>16</v>
      </c>
      <c r="F77" s="70"/>
      <c r="G77" s="70"/>
    </row>
    <row r="78" spans="1:7" ht="25.5">
      <c r="A78" s="81">
        <v>62</v>
      </c>
      <c r="B78" s="82" t="s">
        <v>224</v>
      </c>
      <c r="C78" s="83" t="s">
        <v>43</v>
      </c>
      <c r="D78" s="81" t="s">
        <v>39</v>
      </c>
      <c r="E78" s="81">
        <v>8</v>
      </c>
      <c r="F78" s="70"/>
      <c r="G78" s="70"/>
    </row>
    <row r="79" spans="1:7" ht="25.5">
      <c r="A79" s="81">
        <v>63</v>
      </c>
      <c r="B79" s="82" t="s">
        <v>224</v>
      </c>
      <c r="C79" s="83" t="s">
        <v>46</v>
      </c>
      <c r="D79" s="81" t="s">
        <v>39</v>
      </c>
      <c r="E79" s="81">
        <v>11</v>
      </c>
      <c r="F79" s="70"/>
      <c r="G79" s="70"/>
    </row>
    <row r="80" spans="1:7">
      <c r="A80" s="81">
        <v>64</v>
      </c>
      <c r="B80" s="82" t="s">
        <v>60</v>
      </c>
      <c r="C80" s="83" t="s">
        <v>61</v>
      </c>
      <c r="D80" s="81" t="s">
        <v>39</v>
      </c>
      <c r="E80" s="81">
        <v>4</v>
      </c>
      <c r="F80" s="70"/>
      <c r="G80" s="70"/>
    </row>
    <row r="81" spans="1:7" s="40" customFormat="1" ht="30" customHeight="1">
      <c r="A81" s="79"/>
      <c r="B81" s="80"/>
      <c r="C81" s="80" t="s">
        <v>277</v>
      </c>
      <c r="D81" s="79"/>
      <c r="E81" s="80"/>
      <c r="F81" s="68"/>
      <c r="G81" s="69"/>
    </row>
    <row r="82" spans="1:7" s="40" customFormat="1" ht="30" customHeight="1">
      <c r="A82" s="79"/>
      <c r="B82" s="80"/>
      <c r="C82" s="80" t="s">
        <v>271</v>
      </c>
      <c r="D82" s="79"/>
      <c r="E82" s="80"/>
      <c r="F82" s="68"/>
      <c r="G82" s="69"/>
    </row>
    <row r="83" spans="1:7" ht="25.5">
      <c r="A83" s="81">
        <v>65</v>
      </c>
      <c r="B83" s="82" t="s">
        <v>64</v>
      </c>
      <c r="C83" s="83" t="s">
        <v>90</v>
      </c>
      <c r="D83" s="81" t="s">
        <v>12</v>
      </c>
      <c r="E83" s="81">
        <v>2</v>
      </c>
      <c r="F83" s="70"/>
      <c r="G83" s="70"/>
    </row>
    <row r="84" spans="1:7" ht="25.5">
      <c r="A84" s="81">
        <v>66</v>
      </c>
      <c r="B84" s="82" t="s">
        <v>66</v>
      </c>
      <c r="C84" s="83" t="s">
        <v>91</v>
      </c>
      <c r="D84" s="81" t="s">
        <v>5</v>
      </c>
      <c r="E84" s="81">
        <v>3</v>
      </c>
      <c r="F84" s="70"/>
      <c r="G84" s="70"/>
    </row>
    <row r="85" spans="1:7">
      <c r="A85" s="81">
        <v>67</v>
      </c>
      <c r="B85" s="82" t="s">
        <v>54</v>
      </c>
      <c r="C85" s="83" t="s">
        <v>92</v>
      </c>
      <c r="D85" s="81" t="s">
        <v>30</v>
      </c>
      <c r="E85" s="81">
        <v>1</v>
      </c>
      <c r="F85" s="70"/>
      <c r="G85" s="70"/>
    </row>
    <row r="86" spans="1:7" ht="25.5">
      <c r="A86" s="81">
        <v>68</v>
      </c>
      <c r="B86" s="82" t="s">
        <v>54</v>
      </c>
      <c r="C86" s="83" t="s">
        <v>69</v>
      </c>
      <c r="D86" s="81" t="s">
        <v>30</v>
      </c>
      <c r="E86" s="81">
        <v>2</v>
      </c>
      <c r="F86" s="70"/>
      <c r="G86" s="70"/>
    </row>
    <row r="87" spans="1:7">
      <c r="A87" s="81">
        <v>69</v>
      </c>
      <c r="B87" s="82" t="s">
        <v>20</v>
      </c>
      <c r="C87" s="83" t="s">
        <v>93</v>
      </c>
      <c r="D87" s="81" t="s">
        <v>5</v>
      </c>
      <c r="E87" s="81">
        <v>1</v>
      </c>
      <c r="F87" s="70"/>
      <c r="G87" s="70"/>
    </row>
    <row r="88" spans="1:7">
      <c r="A88" s="81">
        <v>70</v>
      </c>
      <c r="B88" s="82" t="s">
        <v>20</v>
      </c>
      <c r="C88" s="83" t="s">
        <v>94</v>
      </c>
      <c r="D88" s="81" t="s">
        <v>5</v>
      </c>
      <c r="E88" s="81">
        <v>1</v>
      </c>
      <c r="F88" s="70"/>
      <c r="G88" s="70"/>
    </row>
    <row r="89" spans="1:7" s="40" customFormat="1" ht="30" customHeight="1">
      <c r="A89" s="79"/>
      <c r="B89" s="80"/>
      <c r="C89" s="80" t="s">
        <v>272</v>
      </c>
      <c r="D89" s="79"/>
      <c r="E89" s="80"/>
      <c r="F89" s="68"/>
      <c r="G89" s="69"/>
    </row>
    <row r="90" spans="1:7">
      <c r="A90" s="81">
        <v>71</v>
      </c>
      <c r="B90" s="82" t="s">
        <v>95</v>
      </c>
      <c r="C90" s="83" t="s">
        <v>96</v>
      </c>
      <c r="D90" s="81" t="s">
        <v>30</v>
      </c>
      <c r="E90" s="81">
        <v>2</v>
      </c>
      <c r="F90" s="70"/>
      <c r="G90" s="70"/>
    </row>
    <row r="91" spans="1:7">
      <c r="A91" s="81">
        <v>72</v>
      </c>
      <c r="B91" s="82" t="s">
        <v>97</v>
      </c>
      <c r="C91" s="83" t="s">
        <v>98</v>
      </c>
      <c r="D91" s="81" t="s">
        <v>30</v>
      </c>
      <c r="E91" s="81">
        <v>2</v>
      </c>
      <c r="F91" s="70"/>
      <c r="G91" s="70"/>
    </row>
    <row r="92" spans="1:7">
      <c r="A92" s="81">
        <v>73</v>
      </c>
      <c r="B92" s="82" t="s">
        <v>99</v>
      </c>
      <c r="C92" s="83" t="s">
        <v>100</v>
      </c>
      <c r="D92" s="81" t="s">
        <v>30</v>
      </c>
      <c r="E92" s="81">
        <v>1</v>
      </c>
      <c r="F92" s="70"/>
      <c r="G92" s="70"/>
    </row>
    <row r="93" spans="1:7" ht="25.5">
      <c r="A93" s="81">
        <v>74</v>
      </c>
      <c r="B93" s="82" t="s">
        <v>101</v>
      </c>
      <c r="C93" s="83" t="s">
        <v>102</v>
      </c>
      <c r="D93" s="81" t="s">
        <v>30</v>
      </c>
      <c r="E93" s="81">
        <v>24</v>
      </c>
      <c r="F93" s="70"/>
      <c r="G93" s="70"/>
    </row>
    <row r="94" spans="1:7" s="40" customFormat="1" ht="30" customHeight="1">
      <c r="A94" s="79"/>
      <c r="B94" s="80"/>
      <c r="C94" s="80" t="s">
        <v>273</v>
      </c>
      <c r="D94" s="79"/>
      <c r="E94" s="80"/>
      <c r="F94" s="68"/>
      <c r="G94" s="69"/>
    </row>
    <row r="95" spans="1:7" ht="25.5">
      <c r="A95" s="81">
        <v>75</v>
      </c>
      <c r="B95" s="82" t="s">
        <v>224</v>
      </c>
      <c r="C95" s="83" t="s">
        <v>103</v>
      </c>
      <c r="D95" s="81" t="s">
        <v>39</v>
      </c>
      <c r="E95" s="81">
        <v>5.5</v>
      </c>
      <c r="F95" s="70"/>
      <c r="G95" s="70"/>
    </row>
    <row r="96" spans="1:7" ht="25.5">
      <c r="A96" s="81">
        <v>76</v>
      </c>
      <c r="B96" s="82" t="s">
        <v>224</v>
      </c>
      <c r="C96" s="83" t="s">
        <v>104</v>
      </c>
      <c r="D96" s="81" t="s">
        <v>39</v>
      </c>
      <c r="E96" s="81">
        <v>8</v>
      </c>
      <c r="F96" s="70"/>
      <c r="G96" s="70"/>
    </row>
    <row r="97" spans="1:7" ht="25.5">
      <c r="A97" s="81">
        <v>77</v>
      </c>
      <c r="B97" s="82" t="s">
        <v>224</v>
      </c>
      <c r="C97" s="83" t="s">
        <v>38</v>
      </c>
      <c r="D97" s="81" t="s">
        <v>39</v>
      </c>
      <c r="E97" s="81">
        <v>2.5</v>
      </c>
      <c r="F97" s="70"/>
      <c r="G97" s="70"/>
    </row>
    <row r="98" spans="1:7" ht="25.5">
      <c r="A98" s="81">
        <v>78</v>
      </c>
      <c r="B98" s="82" t="s">
        <v>224</v>
      </c>
      <c r="C98" s="83" t="s">
        <v>105</v>
      </c>
      <c r="D98" s="81" t="s">
        <v>39</v>
      </c>
      <c r="E98" s="81">
        <v>11</v>
      </c>
      <c r="F98" s="70"/>
      <c r="G98" s="70"/>
    </row>
    <row r="99" spans="1:7" ht="25.5">
      <c r="A99" s="81">
        <v>79</v>
      </c>
      <c r="B99" s="82" t="s">
        <v>224</v>
      </c>
      <c r="C99" s="83" t="s">
        <v>41</v>
      </c>
      <c r="D99" s="81" t="s">
        <v>39</v>
      </c>
      <c r="E99" s="81">
        <v>70</v>
      </c>
      <c r="F99" s="70"/>
      <c r="G99" s="70"/>
    </row>
    <row r="100" spans="1:7" ht="25.5">
      <c r="A100" s="81">
        <v>80</v>
      </c>
      <c r="B100" s="82" t="s">
        <v>106</v>
      </c>
      <c r="C100" s="83" t="s">
        <v>107</v>
      </c>
      <c r="D100" s="81" t="s">
        <v>51</v>
      </c>
      <c r="E100" s="81">
        <v>1</v>
      </c>
      <c r="F100" s="70"/>
      <c r="G100" s="70"/>
    </row>
    <row r="101" spans="1:7" ht="25.5">
      <c r="A101" s="81">
        <v>81</v>
      </c>
      <c r="B101" s="82" t="s">
        <v>108</v>
      </c>
      <c r="C101" s="83" t="s">
        <v>109</v>
      </c>
      <c r="D101" s="81" t="s">
        <v>51</v>
      </c>
      <c r="E101" s="81">
        <v>2</v>
      </c>
      <c r="F101" s="70"/>
      <c r="G101" s="70"/>
    </row>
    <row r="102" spans="1:7" ht="25.5">
      <c r="A102" s="81">
        <v>82</v>
      </c>
      <c r="B102" s="82" t="s">
        <v>49</v>
      </c>
      <c r="C102" s="83" t="s">
        <v>110</v>
      </c>
      <c r="D102" s="81" t="s">
        <v>51</v>
      </c>
      <c r="E102" s="81">
        <v>2</v>
      </c>
      <c r="F102" s="70"/>
      <c r="G102" s="70"/>
    </row>
    <row r="103" spans="1:7" ht="25.5">
      <c r="A103" s="81">
        <v>83</v>
      </c>
      <c r="B103" s="82" t="s">
        <v>49</v>
      </c>
      <c r="C103" s="83" t="s">
        <v>111</v>
      </c>
      <c r="D103" s="81" t="s">
        <v>51</v>
      </c>
      <c r="E103" s="81">
        <v>2</v>
      </c>
      <c r="F103" s="70"/>
      <c r="G103" s="70"/>
    </row>
    <row r="104" spans="1:7" s="40" customFormat="1" ht="30" customHeight="1">
      <c r="A104" s="79"/>
      <c r="B104" s="80"/>
      <c r="C104" s="80" t="s">
        <v>278</v>
      </c>
      <c r="D104" s="79"/>
      <c r="E104" s="80"/>
      <c r="F104" s="68"/>
      <c r="G104" s="69"/>
    </row>
    <row r="105" spans="1:7" s="40" customFormat="1" ht="30" customHeight="1">
      <c r="A105" s="79"/>
      <c r="B105" s="80"/>
      <c r="C105" s="80" t="s">
        <v>271</v>
      </c>
      <c r="D105" s="79"/>
      <c r="E105" s="80"/>
      <c r="F105" s="68"/>
      <c r="G105" s="69"/>
    </row>
    <row r="106" spans="1:7" ht="25.5">
      <c r="A106" s="81">
        <v>84</v>
      </c>
      <c r="B106" s="82" t="s">
        <v>112</v>
      </c>
      <c r="C106" s="83" t="s">
        <v>113</v>
      </c>
      <c r="D106" s="81" t="s">
        <v>5</v>
      </c>
      <c r="E106" s="81">
        <v>1</v>
      </c>
      <c r="F106" s="70"/>
      <c r="G106" s="70"/>
    </row>
    <row r="107" spans="1:7" s="40" customFormat="1" ht="30" customHeight="1">
      <c r="A107" s="79"/>
      <c r="B107" s="80"/>
      <c r="C107" s="80" t="s">
        <v>273</v>
      </c>
      <c r="D107" s="79"/>
      <c r="E107" s="80"/>
      <c r="F107" s="68"/>
      <c r="G107" s="69"/>
    </row>
    <row r="108" spans="1:7">
      <c r="A108" s="81">
        <v>85</v>
      </c>
      <c r="B108" s="82" t="s">
        <v>114</v>
      </c>
      <c r="C108" s="83" t="s">
        <v>115</v>
      </c>
      <c r="D108" s="81" t="s">
        <v>39</v>
      </c>
      <c r="E108" s="81">
        <v>2</v>
      </c>
      <c r="F108" s="70"/>
      <c r="G108" s="70"/>
    </row>
    <row r="109" spans="1:7" ht="25.5">
      <c r="A109" s="81">
        <v>86</v>
      </c>
      <c r="B109" s="82" t="s">
        <v>224</v>
      </c>
      <c r="C109" s="83" t="s">
        <v>105</v>
      </c>
      <c r="D109" s="81" t="s">
        <v>39</v>
      </c>
      <c r="E109" s="81">
        <v>5</v>
      </c>
      <c r="F109" s="70"/>
      <c r="G109" s="70"/>
    </row>
    <row r="110" spans="1:7" ht="25.5">
      <c r="A110" s="81">
        <v>87</v>
      </c>
      <c r="B110" s="82" t="s">
        <v>224</v>
      </c>
      <c r="C110" s="83" t="s">
        <v>40</v>
      </c>
      <c r="D110" s="81" t="s">
        <v>39</v>
      </c>
      <c r="E110" s="81">
        <v>1</v>
      </c>
      <c r="F110" s="70"/>
      <c r="G110" s="70"/>
    </row>
    <row r="111" spans="1:7" s="40" customFormat="1" ht="30" customHeight="1">
      <c r="A111" s="79"/>
      <c r="B111" s="80"/>
      <c r="C111" s="80" t="s">
        <v>283</v>
      </c>
      <c r="D111" s="79"/>
      <c r="E111" s="80"/>
      <c r="F111" s="68"/>
      <c r="G111" s="69"/>
    </row>
    <row r="112" spans="1:7" ht="25.5">
      <c r="A112" s="81">
        <v>88</v>
      </c>
      <c r="B112" s="82" t="s">
        <v>60</v>
      </c>
      <c r="C112" s="83" t="s">
        <v>116</v>
      </c>
      <c r="D112" s="81" t="s">
        <v>12</v>
      </c>
      <c r="E112" s="81">
        <v>1</v>
      </c>
      <c r="F112" s="70"/>
      <c r="G112" s="70"/>
    </row>
    <row r="113" spans="1:7" ht="25.5">
      <c r="A113" s="81">
        <v>89</v>
      </c>
      <c r="B113" s="82" t="s">
        <v>117</v>
      </c>
      <c r="C113" s="83" t="s">
        <v>118</v>
      </c>
      <c r="D113" s="81" t="s">
        <v>12</v>
      </c>
      <c r="E113" s="81">
        <v>1</v>
      </c>
      <c r="F113" s="70"/>
      <c r="G113" s="70"/>
    </row>
    <row r="114" spans="1:7" ht="25.5">
      <c r="A114" s="81">
        <v>90</v>
      </c>
      <c r="B114" s="82" t="s">
        <v>119</v>
      </c>
      <c r="C114" s="83" t="s">
        <v>120</v>
      </c>
      <c r="D114" s="81" t="s">
        <v>12</v>
      </c>
      <c r="E114" s="81">
        <v>1</v>
      </c>
      <c r="F114" s="70"/>
      <c r="G114" s="70"/>
    </row>
    <row r="115" spans="1:7" s="40" customFormat="1" ht="30" customHeight="1">
      <c r="A115" s="79"/>
      <c r="B115" s="80"/>
      <c r="C115" s="80" t="s">
        <v>279</v>
      </c>
      <c r="D115" s="79"/>
      <c r="E115" s="80"/>
      <c r="F115" s="68"/>
      <c r="G115" s="69"/>
    </row>
    <row r="116" spans="1:7" s="40" customFormat="1" ht="30" customHeight="1">
      <c r="A116" s="79"/>
      <c r="B116" s="80"/>
      <c r="C116" s="80" t="s">
        <v>273</v>
      </c>
      <c r="D116" s="79"/>
      <c r="E116" s="80"/>
      <c r="F116" s="68"/>
      <c r="G116" s="69"/>
    </row>
    <row r="117" spans="1:7" ht="25.5">
      <c r="A117" s="81">
        <v>91</v>
      </c>
      <c r="B117" s="82" t="s">
        <v>224</v>
      </c>
      <c r="C117" s="83" t="s">
        <v>105</v>
      </c>
      <c r="D117" s="81" t="s">
        <v>39</v>
      </c>
      <c r="E117" s="81">
        <v>5</v>
      </c>
      <c r="F117" s="70"/>
      <c r="G117" s="70"/>
    </row>
    <row r="118" spans="1:7" s="40" customFormat="1" ht="30" customHeight="1">
      <c r="A118" s="79"/>
      <c r="B118" s="80"/>
      <c r="C118" s="80" t="s">
        <v>283</v>
      </c>
      <c r="D118" s="79"/>
      <c r="E118" s="80"/>
      <c r="F118" s="68"/>
      <c r="G118" s="69"/>
    </row>
    <row r="119" spans="1:7" ht="25.5">
      <c r="A119" s="81">
        <v>92</v>
      </c>
      <c r="B119" s="82" t="s">
        <v>119</v>
      </c>
      <c r="C119" s="83" t="s">
        <v>121</v>
      </c>
      <c r="D119" s="81" t="s">
        <v>12</v>
      </c>
      <c r="E119" s="81">
        <v>1</v>
      </c>
      <c r="F119" s="70"/>
      <c r="G119" s="70"/>
    </row>
    <row r="120" spans="1:7" s="40" customFormat="1" ht="30" customHeight="1">
      <c r="A120" s="79"/>
      <c r="B120" s="80"/>
      <c r="C120" s="80" t="s">
        <v>280</v>
      </c>
      <c r="D120" s="79"/>
      <c r="E120" s="80"/>
      <c r="F120" s="68"/>
      <c r="G120" s="69"/>
    </row>
    <row r="121" spans="1:7" s="40" customFormat="1" ht="30" customHeight="1">
      <c r="A121" s="79"/>
      <c r="B121" s="80"/>
      <c r="C121" s="80" t="s">
        <v>273</v>
      </c>
      <c r="D121" s="79"/>
      <c r="E121" s="80"/>
      <c r="F121" s="68"/>
      <c r="G121" s="69"/>
    </row>
    <row r="122" spans="1:7" ht="25.5">
      <c r="A122" s="81">
        <v>93</v>
      </c>
      <c r="B122" s="82" t="s">
        <v>224</v>
      </c>
      <c r="C122" s="83" t="s">
        <v>80</v>
      </c>
      <c r="D122" s="81" t="s">
        <v>39</v>
      </c>
      <c r="E122" s="81">
        <v>4.5</v>
      </c>
      <c r="F122" s="70"/>
      <c r="G122" s="70"/>
    </row>
    <row r="123" spans="1:7">
      <c r="A123" s="81">
        <v>94</v>
      </c>
      <c r="B123" s="82" t="s">
        <v>85</v>
      </c>
      <c r="C123" s="83" t="s">
        <v>232</v>
      </c>
      <c r="D123" s="81" t="s">
        <v>51</v>
      </c>
      <c r="E123" s="81">
        <v>6</v>
      </c>
      <c r="F123" s="70"/>
      <c r="G123" s="70"/>
    </row>
    <row r="124" spans="1:7" s="40" customFormat="1" ht="30" customHeight="1">
      <c r="A124" s="79"/>
      <c r="B124" s="80"/>
      <c r="C124" s="80" t="s">
        <v>283</v>
      </c>
      <c r="D124" s="79"/>
      <c r="E124" s="80"/>
      <c r="F124" s="68"/>
      <c r="G124" s="69"/>
    </row>
    <row r="125" spans="1:7">
      <c r="A125" s="81">
        <v>95</v>
      </c>
      <c r="B125" s="82" t="s">
        <v>72</v>
      </c>
      <c r="C125" s="83" t="s">
        <v>122</v>
      </c>
      <c r="D125" s="81" t="s">
        <v>30</v>
      </c>
      <c r="E125" s="81">
        <v>3</v>
      </c>
      <c r="F125" s="70"/>
      <c r="G125" s="70"/>
    </row>
    <row r="126" spans="1:7" s="40" customFormat="1" ht="30" customHeight="1">
      <c r="A126" s="79"/>
      <c r="B126" s="80"/>
      <c r="C126" s="80" t="s">
        <v>281</v>
      </c>
      <c r="D126" s="79"/>
      <c r="E126" s="80"/>
      <c r="F126" s="68"/>
      <c r="G126" s="69"/>
    </row>
    <row r="127" spans="1:7" s="40" customFormat="1" ht="30" customHeight="1">
      <c r="A127" s="79"/>
      <c r="B127" s="80"/>
      <c r="C127" s="80" t="s">
        <v>271</v>
      </c>
      <c r="D127" s="79"/>
      <c r="E127" s="80"/>
      <c r="F127" s="68"/>
      <c r="G127" s="69"/>
    </row>
    <row r="128" spans="1:7" ht="25.5">
      <c r="A128" s="81">
        <v>96</v>
      </c>
      <c r="B128" s="82" t="s">
        <v>20</v>
      </c>
      <c r="C128" s="83" t="s">
        <v>123</v>
      </c>
      <c r="D128" s="81" t="s">
        <v>5</v>
      </c>
      <c r="E128" s="81">
        <v>3</v>
      </c>
      <c r="F128" s="70"/>
      <c r="G128" s="70"/>
    </row>
    <row r="129" spans="1:7">
      <c r="A129" s="81">
        <v>97</v>
      </c>
      <c r="B129" s="82" t="s">
        <v>66</v>
      </c>
      <c r="C129" s="83" t="s">
        <v>67</v>
      </c>
      <c r="D129" s="81" t="s">
        <v>5</v>
      </c>
      <c r="E129" s="81">
        <v>1</v>
      </c>
      <c r="F129" s="70"/>
      <c r="G129" s="70"/>
    </row>
    <row r="130" spans="1:7">
      <c r="A130" s="81">
        <v>98</v>
      </c>
      <c r="B130" s="82" t="s">
        <v>54</v>
      </c>
      <c r="C130" s="83" t="s">
        <v>124</v>
      </c>
      <c r="D130" s="81" t="s">
        <v>30</v>
      </c>
      <c r="E130" s="81">
        <v>1</v>
      </c>
      <c r="F130" s="70"/>
      <c r="G130" s="70"/>
    </row>
    <row r="131" spans="1:7" s="40" customFormat="1" ht="30" customHeight="1">
      <c r="A131" s="79"/>
      <c r="B131" s="80"/>
      <c r="C131" s="80" t="s">
        <v>282</v>
      </c>
      <c r="D131" s="79"/>
      <c r="E131" s="80"/>
      <c r="F131" s="68"/>
      <c r="G131" s="69"/>
    </row>
    <row r="132" spans="1:7" s="40" customFormat="1" ht="30" customHeight="1">
      <c r="A132" s="79"/>
      <c r="B132" s="80"/>
      <c r="C132" s="80" t="s">
        <v>271</v>
      </c>
      <c r="D132" s="79"/>
      <c r="E132" s="80"/>
      <c r="F132" s="68"/>
      <c r="G132" s="69"/>
    </row>
    <row r="133" spans="1:7" ht="25.5">
      <c r="A133" s="81">
        <v>99</v>
      </c>
      <c r="B133" s="82" t="s">
        <v>125</v>
      </c>
      <c r="C133" s="83" t="s">
        <v>126</v>
      </c>
      <c r="D133" s="81" t="s">
        <v>5</v>
      </c>
      <c r="E133" s="81">
        <v>6</v>
      </c>
      <c r="F133" s="70"/>
      <c r="G133" s="70"/>
    </row>
    <row r="134" spans="1:7" ht="25.5">
      <c r="A134" s="81" t="s">
        <v>227</v>
      </c>
      <c r="B134" s="82" t="s">
        <v>228</v>
      </c>
      <c r="C134" s="83" t="s">
        <v>151</v>
      </c>
      <c r="D134" s="81" t="s">
        <v>5</v>
      </c>
      <c r="E134" s="81">
        <v>1</v>
      </c>
      <c r="F134" s="70"/>
      <c r="G134" s="70"/>
    </row>
    <row r="135" spans="1:7" ht="25.5">
      <c r="A135" s="81">
        <v>100</v>
      </c>
      <c r="B135" s="82" t="s">
        <v>66</v>
      </c>
      <c r="C135" s="83" t="s">
        <v>127</v>
      </c>
      <c r="D135" s="81" t="s">
        <v>5</v>
      </c>
      <c r="E135" s="81">
        <v>3</v>
      </c>
      <c r="F135" s="70"/>
      <c r="G135" s="70"/>
    </row>
    <row r="136" spans="1:7" ht="25.5">
      <c r="A136" s="81">
        <v>101</v>
      </c>
      <c r="B136" s="82" t="s">
        <v>66</v>
      </c>
      <c r="C136" s="83" t="s">
        <v>128</v>
      </c>
      <c r="D136" s="81" t="s">
        <v>5</v>
      </c>
      <c r="E136" s="81">
        <v>3</v>
      </c>
      <c r="F136" s="70"/>
      <c r="G136" s="70"/>
    </row>
    <row r="137" spans="1:7" ht="25.5">
      <c r="A137" s="81">
        <v>102</v>
      </c>
      <c r="B137" s="82" t="s">
        <v>129</v>
      </c>
      <c r="C137" s="83" t="s">
        <v>130</v>
      </c>
      <c r="D137" s="81" t="s">
        <v>12</v>
      </c>
      <c r="E137" s="81">
        <v>6</v>
      </c>
      <c r="F137" s="70"/>
      <c r="G137" s="70"/>
    </row>
    <row r="138" spans="1:7" ht="25.5">
      <c r="A138" s="81">
        <v>103</v>
      </c>
      <c r="B138" s="82" t="s">
        <v>52</v>
      </c>
      <c r="C138" s="83" t="s">
        <v>131</v>
      </c>
      <c r="D138" s="81" t="s">
        <v>12</v>
      </c>
      <c r="E138" s="81">
        <v>6</v>
      </c>
      <c r="F138" s="70"/>
      <c r="G138" s="70"/>
    </row>
    <row r="139" spans="1:7" ht="25.5">
      <c r="A139" s="81">
        <v>104</v>
      </c>
      <c r="B139" s="82" t="s">
        <v>132</v>
      </c>
      <c r="C139" s="83" t="s">
        <v>133</v>
      </c>
      <c r="D139" s="81" t="s">
        <v>5</v>
      </c>
      <c r="E139" s="81">
        <v>3</v>
      </c>
      <c r="F139" s="70"/>
      <c r="G139" s="70"/>
    </row>
    <row r="140" spans="1:7" ht="25.5">
      <c r="A140" s="81">
        <v>105</v>
      </c>
      <c r="B140" s="82" t="s">
        <v>134</v>
      </c>
      <c r="C140" s="83" t="s">
        <v>135</v>
      </c>
      <c r="D140" s="81" t="s">
        <v>5</v>
      </c>
      <c r="E140" s="81">
        <v>3</v>
      </c>
      <c r="F140" s="70"/>
      <c r="G140" s="70"/>
    </row>
    <row r="141" spans="1:7">
      <c r="A141" s="81">
        <v>106</v>
      </c>
      <c r="B141" s="82" t="s">
        <v>54</v>
      </c>
      <c r="C141" s="83" t="s">
        <v>136</v>
      </c>
      <c r="D141" s="81" t="s">
        <v>30</v>
      </c>
      <c r="E141" s="81">
        <v>3</v>
      </c>
      <c r="F141" s="70"/>
      <c r="G141" s="70"/>
    </row>
    <row r="142" spans="1:7">
      <c r="A142" s="81">
        <v>107</v>
      </c>
      <c r="B142" s="82" t="s">
        <v>54</v>
      </c>
      <c r="C142" s="83" t="s">
        <v>137</v>
      </c>
      <c r="D142" s="81" t="s">
        <v>30</v>
      </c>
      <c r="E142" s="81">
        <v>5</v>
      </c>
      <c r="F142" s="70"/>
      <c r="G142" s="70"/>
    </row>
    <row r="143" spans="1:7" ht="38.25">
      <c r="A143" s="81">
        <v>108</v>
      </c>
      <c r="B143" s="82" t="s">
        <v>138</v>
      </c>
      <c r="C143" s="83" t="s">
        <v>139</v>
      </c>
      <c r="D143" s="81" t="s">
        <v>5</v>
      </c>
      <c r="E143" s="81">
        <v>3</v>
      </c>
      <c r="F143" s="70"/>
      <c r="G143" s="70"/>
    </row>
    <row r="144" spans="1:7" s="40" customFormat="1" ht="30" customHeight="1">
      <c r="A144" s="79"/>
      <c r="B144" s="80"/>
      <c r="C144" s="80" t="s">
        <v>272</v>
      </c>
      <c r="D144" s="79"/>
      <c r="E144" s="80"/>
      <c r="F144" s="68"/>
      <c r="G144" s="69"/>
    </row>
    <row r="145" spans="1:7" ht="25.5">
      <c r="A145" s="81">
        <v>109</v>
      </c>
      <c r="B145" s="82" t="s">
        <v>76</v>
      </c>
      <c r="C145" s="83" t="s">
        <v>140</v>
      </c>
      <c r="D145" s="81" t="s">
        <v>30</v>
      </c>
      <c r="E145" s="81">
        <v>3</v>
      </c>
      <c r="F145" s="70"/>
      <c r="G145" s="70"/>
    </row>
    <row r="146" spans="1:7">
      <c r="A146" s="81">
        <v>110</v>
      </c>
      <c r="B146" s="82" t="s">
        <v>97</v>
      </c>
      <c r="C146" s="83" t="s">
        <v>141</v>
      </c>
      <c r="D146" s="81" t="s">
        <v>30</v>
      </c>
      <c r="E146" s="81">
        <v>6</v>
      </c>
      <c r="F146" s="70"/>
      <c r="G146" s="70"/>
    </row>
    <row r="147" spans="1:7" s="40" customFormat="1" ht="30" customHeight="1">
      <c r="A147" s="79"/>
      <c r="B147" s="80"/>
      <c r="C147" s="80" t="s">
        <v>273</v>
      </c>
      <c r="D147" s="79"/>
      <c r="E147" s="80"/>
      <c r="F147" s="68"/>
      <c r="G147" s="69"/>
    </row>
    <row r="148" spans="1:7">
      <c r="A148" s="81">
        <v>111</v>
      </c>
      <c r="B148" s="82" t="s">
        <v>142</v>
      </c>
      <c r="C148" s="83" t="s">
        <v>143</v>
      </c>
      <c r="D148" s="81" t="s">
        <v>39</v>
      </c>
      <c r="E148" s="81">
        <v>33</v>
      </c>
      <c r="F148" s="70"/>
      <c r="G148" s="70"/>
    </row>
    <row r="149" spans="1:7" ht="25.5">
      <c r="A149" s="81">
        <v>112</v>
      </c>
      <c r="B149" s="82" t="s">
        <v>224</v>
      </c>
      <c r="C149" s="83" t="s">
        <v>144</v>
      </c>
      <c r="D149" s="81" t="s">
        <v>39</v>
      </c>
      <c r="E149" s="81">
        <v>33</v>
      </c>
      <c r="F149" s="70"/>
      <c r="G149" s="70"/>
    </row>
    <row r="150" spans="1:7" ht="25.5">
      <c r="A150" s="81">
        <v>113</v>
      </c>
      <c r="B150" s="82" t="s">
        <v>224</v>
      </c>
      <c r="C150" s="83" t="s">
        <v>83</v>
      </c>
      <c r="D150" s="81" t="s">
        <v>39</v>
      </c>
      <c r="E150" s="81">
        <v>285</v>
      </c>
      <c r="F150" s="70"/>
      <c r="G150" s="70"/>
    </row>
    <row r="151" spans="1:7" ht="25.5">
      <c r="A151" s="81">
        <v>114</v>
      </c>
      <c r="B151" s="82" t="s">
        <v>224</v>
      </c>
      <c r="C151" s="83" t="s">
        <v>105</v>
      </c>
      <c r="D151" s="81" t="s">
        <v>39</v>
      </c>
      <c r="E151" s="81">
        <v>1</v>
      </c>
      <c r="F151" s="70"/>
      <c r="G151" s="70"/>
    </row>
    <row r="152" spans="1:7" ht="25.5">
      <c r="A152" s="81">
        <v>115</v>
      </c>
      <c r="B152" s="82" t="s">
        <v>85</v>
      </c>
      <c r="C152" s="83" t="s">
        <v>87</v>
      </c>
      <c r="D152" s="81" t="s">
        <v>51</v>
      </c>
      <c r="E152" s="81">
        <v>6</v>
      </c>
      <c r="F152" s="70"/>
      <c r="G152" s="70"/>
    </row>
    <row r="153" spans="1:7" s="40" customFormat="1" ht="30" customHeight="1">
      <c r="A153" s="79"/>
      <c r="B153" s="80"/>
      <c r="C153" s="80" t="s">
        <v>284</v>
      </c>
      <c r="D153" s="79"/>
      <c r="E153" s="80"/>
      <c r="F153" s="68"/>
      <c r="G153" s="69"/>
    </row>
    <row r="154" spans="1:7" s="40" customFormat="1" ht="30" customHeight="1">
      <c r="A154" s="79"/>
      <c r="B154" s="80"/>
      <c r="C154" s="80" t="s">
        <v>271</v>
      </c>
      <c r="D154" s="79"/>
      <c r="E154" s="80"/>
      <c r="F154" s="68"/>
      <c r="G154" s="69"/>
    </row>
    <row r="155" spans="1:7" ht="25.5">
      <c r="A155" s="81">
        <v>116</v>
      </c>
      <c r="B155" s="82" t="s">
        <v>20</v>
      </c>
      <c r="C155" s="83" t="s">
        <v>145</v>
      </c>
      <c r="D155" s="81" t="s">
        <v>5</v>
      </c>
      <c r="E155" s="81">
        <v>2</v>
      </c>
      <c r="F155" s="70"/>
      <c r="G155" s="70"/>
    </row>
    <row r="156" spans="1:7" ht="25.5">
      <c r="A156" s="81">
        <v>117</v>
      </c>
      <c r="B156" s="82" t="s">
        <v>146</v>
      </c>
      <c r="C156" s="83" t="s">
        <v>147</v>
      </c>
      <c r="D156" s="81" t="s">
        <v>5</v>
      </c>
      <c r="E156" s="81">
        <v>2</v>
      </c>
      <c r="F156" s="70"/>
      <c r="G156" s="70"/>
    </row>
    <row r="157" spans="1:7" s="40" customFormat="1" ht="30" customHeight="1">
      <c r="A157" s="79"/>
      <c r="B157" s="80"/>
      <c r="C157" s="80" t="s">
        <v>285</v>
      </c>
      <c r="D157" s="79"/>
      <c r="E157" s="80"/>
      <c r="F157" s="68"/>
      <c r="G157" s="69"/>
    </row>
    <row r="158" spans="1:7" s="40" customFormat="1" ht="30" customHeight="1">
      <c r="A158" s="79"/>
      <c r="B158" s="80"/>
      <c r="C158" s="80" t="s">
        <v>271</v>
      </c>
      <c r="D158" s="79"/>
      <c r="E158" s="80"/>
      <c r="F158" s="68"/>
      <c r="G158" s="69"/>
    </row>
    <row r="159" spans="1:7">
      <c r="A159" s="81">
        <v>118</v>
      </c>
      <c r="B159" s="82" t="s">
        <v>148</v>
      </c>
      <c r="C159" s="83" t="s">
        <v>149</v>
      </c>
      <c r="D159" s="81" t="s">
        <v>5</v>
      </c>
      <c r="E159" s="81">
        <v>2</v>
      </c>
      <c r="F159" s="70"/>
      <c r="G159" s="70"/>
    </row>
    <row r="160" spans="1:7" ht="25.5">
      <c r="A160" s="81">
        <v>119</v>
      </c>
      <c r="B160" s="82" t="s">
        <v>150</v>
      </c>
      <c r="C160" s="83" t="s">
        <v>151</v>
      </c>
      <c r="D160" s="81" t="s">
        <v>5</v>
      </c>
      <c r="E160" s="81">
        <v>2</v>
      </c>
      <c r="F160" s="70"/>
      <c r="G160" s="70"/>
    </row>
    <row r="161" spans="1:7" ht="38.25">
      <c r="A161" s="81">
        <v>120</v>
      </c>
      <c r="B161" s="82" t="s">
        <v>138</v>
      </c>
      <c r="C161" s="83" t="s">
        <v>152</v>
      </c>
      <c r="D161" s="81" t="s">
        <v>5</v>
      </c>
      <c r="E161" s="81">
        <v>2</v>
      </c>
      <c r="F161" s="70"/>
      <c r="G161" s="70"/>
    </row>
    <row r="162" spans="1:7">
      <c r="A162" s="81">
        <v>121</v>
      </c>
      <c r="B162" s="82" t="s">
        <v>142</v>
      </c>
      <c r="C162" s="83" t="s">
        <v>153</v>
      </c>
      <c r="D162" s="81" t="s">
        <v>12</v>
      </c>
      <c r="E162" s="81">
        <v>1</v>
      </c>
      <c r="F162" s="70"/>
      <c r="G162" s="70"/>
    </row>
    <row r="163" spans="1:7" s="40" customFormat="1" ht="30" customHeight="1">
      <c r="A163" s="79"/>
      <c r="B163" s="80"/>
      <c r="C163" s="80" t="s">
        <v>273</v>
      </c>
      <c r="D163" s="79"/>
      <c r="E163" s="80"/>
      <c r="F163" s="68"/>
      <c r="G163" s="69"/>
    </row>
    <row r="164" spans="1:7" ht="25.5">
      <c r="A164" s="81">
        <v>122</v>
      </c>
      <c r="B164" s="82" t="s">
        <v>224</v>
      </c>
      <c r="C164" s="83" t="s">
        <v>154</v>
      </c>
      <c r="D164" s="81" t="s">
        <v>39</v>
      </c>
      <c r="E164" s="81">
        <v>4.5</v>
      </c>
      <c r="F164" s="70"/>
      <c r="G164" s="70"/>
    </row>
    <row r="165" spans="1:7" ht="25.5">
      <c r="A165" s="81">
        <v>123</v>
      </c>
      <c r="B165" s="82" t="s">
        <v>224</v>
      </c>
      <c r="C165" s="83" t="s">
        <v>38</v>
      </c>
      <c r="D165" s="81" t="s">
        <v>39</v>
      </c>
      <c r="E165" s="81">
        <v>10</v>
      </c>
      <c r="F165" s="70"/>
      <c r="G165" s="70"/>
    </row>
    <row r="166" spans="1:7" ht="25.5">
      <c r="A166" s="81">
        <v>124</v>
      </c>
      <c r="B166" s="82" t="s">
        <v>108</v>
      </c>
      <c r="C166" s="83" t="s">
        <v>155</v>
      </c>
      <c r="D166" s="81" t="s">
        <v>51</v>
      </c>
      <c r="E166" s="81">
        <v>2</v>
      </c>
      <c r="F166" s="70"/>
      <c r="G166" s="70"/>
    </row>
    <row r="167" spans="1:7" ht="25.5">
      <c r="A167" s="81">
        <v>125</v>
      </c>
      <c r="B167" s="82" t="s">
        <v>156</v>
      </c>
      <c r="C167" s="83" t="s">
        <v>157</v>
      </c>
      <c r="D167" s="81" t="s">
        <v>51</v>
      </c>
      <c r="E167" s="81">
        <v>2</v>
      </c>
      <c r="F167" s="70"/>
      <c r="G167" s="70"/>
    </row>
    <row r="168" spans="1:7" s="40" customFormat="1" ht="30" customHeight="1">
      <c r="A168" s="79"/>
      <c r="B168" s="80"/>
      <c r="C168" s="80" t="s">
        <v>286</v>
      </c>
      <c r="D168" s="79"/>
      <c r="E168" s="80"/>
      <c r="F168" s="68"/>
      <c r="G168" s="69"/>
    </row>
    <row r="169" spans="1:7" s="40" customFormat="1" ht="30" customHeight="1">
      <c r="A169" s="79"/>
      <c r="B169" s="80"/>
      <c r="C169" s="80" t="s">
        <v>271</v>
      </c>
      <c r="D169" s="79"/>
      <c r="E169" s="80"/>
      <c r="F169" s="68"/>
      <c r="G169" s="69"/>
    </row>
    <row r="170" spans="1:7" ht="25.5">
      <c r="A170" s="81">
        <v>126</v>
      </c>
      <c r="B170" s="82" t="s">
        <v>158</v>
      </c>
      <c r="C170" s="83" t="s">
        <v>159</v>
      </c>
      <c r="D170" s="81" t="s">
        <v>5</v>
      </c>
      <c r="E170" s="81">
        <v>1</v>
      </c>
      <c r="F170" s="70"/>
      <c r="G170" s="70"/>
    </row>
    <row r="171" spans="1:7" s="40" customFormat="1" ht="30" customHeight="1">
      <c r="A171" s="79"/>
      <c r="B171" s="80"/>
      <c r="C171" s="80" t="s">
        <v>273</v>
      </c>
      <c r="D171" s="79"/>
      <c r="E171" s="80"/>
      <c r="F171" s="68"/>
      <c r="G171" s="69"/>
    </row>
    <row r="172" spans="1:7">
      <c r="A172" s="81">
        <v>127</v>
      </c>
      <c r="B172" s="82" t="s">
        <v>224</v>
      </c>
      <c r="C172" s="83" t="s">
        <v>160</v>
      </c>
      <c r="D172" s="81" t="s">
        <v>39</v>
      </c>
      <c r="E172" s="81">
        <v>1.5</v>
      </c>
      <c r="F172" s="70"/>
      <c r="G172" s="70"/>
    </row>
    <row r="173" spans="1:7" s="40" customFormat="1" ht="30" customHeight="1">
      <c r="A173" s="79"/>
      <c r="B173" s="80"/>
      <c r="C173" s="80" t="s">
        <v>287</v>
      </c>
      <c r="D173" s="79"/>
      <c r="E173" s="80"/>
      <c r="F173" s="68"/>
      <c r="G173" s="69"/>
    </row>
    <row r="174" spans="1:7" s="40" customFormat="1" ht="30" customHeight="1">
      <c r="A174" s="79"/>
      <c r="B174" s="80"/>
      <c r="C174" s="80" t="s">
        <v>271</v>
      </c>
      <c r="D174" s="79"/>
      <c r="E174" s="80"/>
      <c r="F174" s="68"/>
      <c r="G174" s="69"/>
    </row>
    <row r="175" spans="1:7" ht="25.5">
      <c r="A175" s="81">
        <v>128</v>
      </c>
      <c r="B175" s="82" t="s">
        <v>20</v>
      </c>
      <c r="C175" s="83" t="s">
        <v>161</v>
      </c>
      <c r="D175" s="81" t="s">
        <v>5</v>
      </c>
      <c r="E175" s="81">
        <v>2</v>
      </c>
      <c r="F175" s="70"/>
      <c r="G175" s="70"/>
    </row>
    <row r="176" spans="1:7" ht="25.5">
      <c r="A176" s="81">
        <v>129</v>
      </c>
      <c r="B176" s="82" t="s">
        <v>20</v>
      </c>
      <c r="C176" s="83" t="s">
        <v>162</v>
      </c>
      <c r="D176" s="81" t="s">
        <v>5</v>
      </c>
      <c r="E176" s="81">
        <v>2</v>
      </c>
      <c r="F176" s="70"/>
      <c r="G176" s="70"/>
    </row>
    <row r="177" spans="1:7" s="40" customFormat="1" ht="30" customHeight="1">
      <c r="A177" s="79"/>
      <c r="B177" s="80"/>
      <c r="C177" s="80" t="s">
        <v>288</v>
      </c>
      <c r="D177" s="79"/>
      <c r="E177" s="80"/>
      <c r="F177" s="68"/>
      <c r="G177" s="69"/>
    </row>
    <row r="178" spans="1:7" s="40" customFormat="1" ht="30" customHeight="1">
      <c r="A178" s="79"/>
      <c r="B178" s="80"/>
      <c r="C178" s="80" t="s">
        <v>271</v>
      </c>
      <c r="D178" s="79"/>
      <c r="E178" s="80"/>
      <c r="F178" s="68"/>
      <c r="G178" s="69"/>
    </row>
    <row r="179" spans="1:7" ht="25.5">
      <c r="A179" s="81">
        <v>130</v>
      </c>
      <c r="B179" s="82" t="s">
        <v>62</v>
      </c>
      <c r="C179" s="83" t="s">
        <v>63</v>
      </c>
      <c r="D179" s="81" t="s">
        <v>12</v>
      </c>
      <c r="E179" s="81">
        <v>3</v>
      </c>
      <c r="F179" s="70"/>
      <c r="G179" s="70"/>
    </row>
    <row r="180" spans="1:7" ht="25.5">
      <c r="A180" s="81">
        <v>131</v>
      </c>
      <c r="B180" s="82" t="s">
        <v>64</v>
      </c>
      <c r="C180" s="83" t="s">
        <v>163</v>
      </c>
      <c r="D180" s="81" t="s">
        <v>12</v>
      </c>
      <c r="E180" s="81">
        <v>3</v>
      </c>
      <c r="F180" s="70"/>
      <c r="G180" s="70"/>
    </row>
    <row r="181" spans="1:7">
      <c r="A181" s="81">
        <v>132</v>
      </c>
      <c r="B181" s="82" t="s">
        <v>54</v>
      </c>
      <c r="C181" s="83" t="s">
        <v>164</v>
      </c>
      <c r="D181" s="81" t="s">
        <v>30</v>
      </c>
      <c r="E181" s="81">
        <v>2</v>
      </c>
      <c r="F181" s="70"/>
      <c r="G181" s="70"/>
    </row>
    <row r="182" spans="1:7" ht="25.5">
      <c r="A182" s="81">
        <v>133</v>
      </c>
      <c r="B182" s="82" t="s">
        <v>70</v>
      </c>
      <c r="C182" s="83" t="s">
        <v>71</v>
      </c>
      <c r="D182" s="81" t="s">
        <v>12</v>
      </c>
      <c r="E182" s="81">
        <v>1</v>
      </c>
      <c r="F182" s="70"/>
      <c r="G182" s="70"/>
    </row>
    <row r="183" spans="1:7" s="40" customFormat="1" ht="30" customHeight="1">
      <c r="A183" s="79"/>
      <c r="B183" s="80"/>
      <c r="C183" s="80" t="s">
        <v>272</v>
      </c>
      <c r="D183" s="79"/>
      <c r="E183" s="80"/>
      <c r="F183" s="68"/>
      <c r="G183" s="69"/>
    </row>
    <row r="184" spans="1:7">
      <c r="A184" s="81">
        <v>134</v>
      </c>
      <c r="B184" s="82" t="s">
        <v>165</v>
      </c>
      <c r="C184" s="83" t="s">
        <v>166</v>
      </c>
      <c r="D184" s="81" t="s">
        <v>30</v>
      </c>
      <c r="E184" s="81">
        <v>8</v>
      </c>
      <c r="F184" s="70"/>
      <c r="G184" s="70"/>
    </row>
    <row r="185" spans="1:7">
      <c r="A185" s="81">
        <v>135</v>
      </c>
      <c r="B185" s="82" t="s">
        <v>72</v>
      </c>
      <c r="C185" s="83" t="s">
        <v>73</v>
      </c>
      <c r="D185" s="81" t="s">
        <v>30</v>
      </c>
      <c r="E185" s="81">
        <v>1</v>
      </c>
      <c r="F185" s="70"/>
      <c r="G185" s="70"/>
    </row>
    <row r="186" spans="1:7">
      <c r="A186" s="81">
        <v>136</v>
      </c>
      <c r="B186" s="82" t="s">
        <v>74</v>
      </c>
      <c r="C186" s="83" t="s">
        <v>75</v>
      </c>
      <c r="D186" s="81" t="s">
        <v>30</v>
      </c>
      <c r="E186" s="81">
        <v>3</v>
      </c>
      <c r="F186" s="70"/>
      <c r="G186" s="70"/>
    </row>
    <row r="187" spans="1:7">
      <c r="A187" s="81">
        <v>137</v>
      </c>
      <c r="B187" s="82" t="s">
        <v>76</v>
      </c>
      <c r="C187" s="83" t="s">
        <v>77</v>
      </c>
      <c r="D187" s="81" t="s">
        <v>30</v>
      </c>
      <c r="E187" s="81">
        <v>3</v>
      </c>
      <c r="F187" s="70"/>
      <c r="G187" s="70"/>
    </row>
    <row r="188" spans="1:7" ht="25.5">
      <c r="A188" s="81">
        <v>138</v>
      </c>
      <c r="B188" s="82" t="s">
        <v>95</v>
      </c>
      <c r="C188" s="83" t="s">
        <v>167</v>
      </c>
      <c r="D188" s="81" t="s">
        <v>30</v>
      </c>
      <c r="E188" s="81">
        <v>1</v>
      </c>
      <c r="F188" s="70"/>
      <c r="G188" s="70"/>
    </row>
    <row r="189" spans="1:7" s="40" customFormat="1" ht="30" customHeight="1">
      <c r="A189" s="79"/>
      <c r="B189" s="80"/>
      <c r="C189" s="80" t="s">
        <v>273</v>
      </c>
      <c r="D189" s="79"/>
      <c r="E189" s="80"/>
      <c r="F189" s="68"/>
      <c r="G189" s="69"/>
    </row>
    <row r="190" spans="1:7">
      <c r="A190" s="81">
        <v>139</v>
      </c>
      <c r="B190" s="82" t="s">
        <v>168</v>
      </c>
      <c r="C190" s="83" t="s">
        <v>79</v>
      </c>
      <c r="D190" s="81" t="s">
        <v>12</v>
      </c>
      <c r="E190" s="81">
        <v>1</v>
      </c>
      <c r="F190" s="70"/>
      <c r="G190" s="70"/>
    </row>
    <row r="191" spans="1:7" ht="25.5">
      <c r="A191" s="81">
        <v>140</v>
      </c>
      <c r="B191" s="82" t="s">
        <v>224</v>
      </c>
      <c r="C191" s="83" t="s">
        <v>80</v>
      </c>
      <c r="D191" s="81" t="s">
        <v>39</v>
      </c>
      <c r="E191" s="81">
        <v>8</v>
      </c>
      <c r="F191" s="70"/>
      <c r="G191" s="70"/>
    </row>
    <row r="192" spans="1:7">
      <c r="A192" s="81">
        <v>141</v>
      </c>
      <c r="B192" s="82" t="s">
        <v>81</v>
      </c>
      <c r="C192" s="83" t="s">
        <v>82</v>
      </c>
      <c r="D192" s="81" t="s">
        <v>12</v>
      </c>
      <c r="E192" s="81">
        <v>1</v>
      </c>
      <c r="F192" s="70"/>
      <c r="G192" s="70"/>
    </row>
    <row r="193" spans="1:7" ht="25.5">
      <c r="A193" s="81">
        <v>142</v>
      </c>
      <c r="B193" s="82" t="s">
        <v>224</v>
      </c>
      <c r="C193" s="83" t="s">
        <v>83</v>
      </c>
      <c r="D193" s="81" t="s">
        <v>39</v>
      </c>
      <c r="E193" s="81">
        <v>18</v>
      </c>
      <c r="F193" s="70"/>
      <c r="G193" s="70"/>
    </row>
    <row r="194" spans="1:7" ht="25.5">
      <c r="A194" s="81">
        <v>143</v>
      </c>
      <c r="B194" s="82" t="s">
        <v>224</v>
      </c>
      <c r="C194" s="83" t="s">
        <v>105</v>
      </c>
      <c r="D194" s="81" t="s">
        <v>39</v>
      </c>
      <c r="E194" s="81">
        <v>6</v>
      </c>
      <c r="F194" s="70"/>
      <c r="G194" s="70"/>
    </row>
    <row r="195" spans="1:7" ht="25.5">
      <c r="A195" s="81">
        <v>144</v>
      </c>
      <c r="B195" s="82" t="s">
        <v>224</v>
      </c>
      <c r="C195" s="83" t="s">
        <v>84</v>
      </c>
      <c r="D195" s="81" t="s">
        <v>39</v>
      </c>
      <c r="E195" s="81">
        <v>3</v>
      </c>
      <c r="F195" s="70"/>
      <c r="G195" s="70"/>
    </row>
    <row r="196" spans="1:7" ht="25.5">
      <c r="A196" s="81">
        <v>145</v>
      </c>
      <c r="B196" s="82" t="s">
        <v>85</v>
      </c>
      <c r="C196" s="83" t="s">
        <v>86</v>
      </c>
      <c r="D196" s="81" t="s">
        <v>51</v>
      </c>
      <c r="E196" s="81">
        <v>1</v>
      </c>
      <c r="F196" s="70"/>
      <c r="G196" s="70"/>
    </row>
    <row r="197" spans="1:7" ht="25.5">
      <c r="A197" s="81">
        <v>146</v>
      </c>
      <c r="B197" s="82" t="s">
        <v>85</v>
      </c>
      <c r="C197" s="83" t="s">
        <v>87</v>
      </c>
      <c r="D197" s="81" t="s">
        <v>51</v>
      </c>
      <c r="E197" s="81">
        <v>3</v>
      </c>
      <c r="F197" s="70"/>
      <c r="G197" s="70"/>
    </row>
    <row r="198" spans="1:7" ht="25.5">
      <c r="A198" s="81">
        <v>147</v>
      </c>
      <c r="B198" s="82" t="s">
        <v>49</v>
      </c>
      <c r="C198" s="83" t="s">
        <v>110</v>
      </c>
      <c r="D198" s="81" t="s">
        <v>51</v>
      </c>
      <c r="E198" s="81">
        <v>1</v>
      </c>
      <c r="F198" s="70"/>
      <c r="G198" s="70"/>
    </row>
    <row r="199" spans="1:7">
      <c r="A199" s="81">
        <v>148</v>
      </c>
      <c r="B199" s="82" t="s">
        <v>49</v>
      </c>
      <c r="C199" s="83" t="s">
        <v>88</v>
      </c>
      <c r="D199" s="81" t="s">
        <v>51</v>
      </c>
      <c r="E199" s="81">
        <v>1</v>
      </c>
      <c r="F199" s="70"/>
      <c r="G199" s="70"/>
    </row>
    <row r="200" spans="1:7" s="40" customFormat="1" ht="30" customHeight="1">
      <c r="A200" s="79"/>
      <c r="B200" s="80"/>
      <c r="C200" s="80" t="s">
        <v>289</v>
      </c>
      <c r="D200" s="79"/>
      <c r="E200" s="80"/>
      <c r="F200" s="68"/>
      <c r="G200" s="69"/>
    </row>
    <row r="201" spans="1:7" s="40" customFormat="1" ht="30" customHeight="1">
      <c r="A201" s="79"/>
      <c r="B201" s="80"/>
      <c r="C201" s="80" t="s">
        <v>271</v>
      </c>
      <c r="D201" s="79"/>
      <c r="E201" s="80"/>
      <c r="F201" s="68"/>
      <c r="G201" s="69"/>
    </row>
    <row r="202" spans="1:7">
      <c r="A202" s="81">
        <v>149</v>
      </c>
      <c r="B202" s="82" t="s">
        <v>52</v>
      </c>
      <c r="C202" s="83" t="s">
        <v>169</v>
      </c>
      <c r="D202" s="81" t="s">
        <v>12</v>
      </c>
      <c r="E202" s="81">
        <v>1</v>
      </c>
      <c r="F202" s="70"/>
      <c r="G202" s="70"/>
    </row>
    <row r="203" spans="1:7">
      <c r="A203" s="81" t="s">
        <v>230</v>
      </c>
      <c r="B203" s="82" t="s">
        <v>95</v>
      </c>
      <c r="C203" s="83" t="s">
        <v>231</v>
      </c>
      <c r="D203" s="81" t="s">
        <v>51</v>
      </c>
      <c r="E203" s="81">
        <v>1</v>
      </c>
      <c r="F203" s="70"/>
      <c r="G203" s="70"/>
    </row>
    <row r="204" spans="1:7">
      <c r="A204" s="81">
        <v>150</v>
      </c>
      <c r="B204" s="82" t="s">
        <v>54</v>
      </c>
      <c r="C204" s="83" t="s">
        <v>137</v>
      </c>
      <c r="D204" s="81" t="s">
        <v>30</v>
      </c>
      <c r="E204" s="81">
        <v>1</v>
      </c>
      <c r="F204" s="70"/>
      <c r="G204" s="70"/>
    </row>
    <row r="205" spans="1:7" s="40" customFormat="1" ht="30" customHeight="1">
      <c r="A205" s="79"/>
      <c r="B205" s="80"/>
      <c r="C205" s="80" t="s">
        <v>272</v>
      </c>
      <c r="D205" s="79"/>
      <c r="E205" s="80"/>
      <c r="F205" s="68"/>
      <c r="G205" s="69"/>
    </row>
    <row r="206" spans="1:7">
      <c r="A206" s="81">
        <v>151</v>
      </c>
      <c r="B206" s="82" t="s">
        <v>170</v>
      </c>
      <c r="C206" s="83" t="s">
        <v>171</v>
      </c>
      <c r="D206" s="81" t="s">
        <v>30</v>
      </c>
      <c r="E206" s="81">
        <v>1</v>
      </c>
      <c r="F206" s="70"/>
      <c r="G206" s="70"/>
    </row>
    <row r="207" spans="1:7">
      <c r="A207" s="81">
        <v>152</v>
      </c>
      <c r="B207" s="82" t="s">
        <v>23</v>
      </c>
      <c r="C207" s="83" t="s">
        <v>172</v>
      </c>
      <c r="D207" s="81" t="s">
        <v>30</v>
      </c>
      <c r="E207" s="81">
        <v>1</v>
      </c>
      <c r="F207" s="70"/>
      <c r="G207" s="70"/>
    </row>
    <row r="208" spans="1:7" s="40" customFormat="1" ht="30" customHeight="1">
      <c r="A208" s="79"/>
      <c r="B208" s="80"/>
      <c r="C208" s="80" t="s">
        <v>273</v>
      </c>
      <c r="D208" s="79"/>
      <c r="E208" s="80"/>
      <c r="F208" s="68"/>
      <c r="G208" s="69"/>
    </row>
    <row r="209" spans="1:7" ht="25.5">
      <c r="A209" s="81">
        <v>153</v>
      </c>
      <c r="B209" s="82" t="s">
        <v>224</v>
      </c>
      <c r="C209" s="83" t="s">
        <v>105</v>
      </c>
      <c r="D209" s="81" t="s">
        <v>39</v>
      </c>
      <c r="E209" s="81">
        <v>3</v>
      </c>
      <c r="F209" s="70"/>
      <c r="G209" s="70"/>
    </row>
    <row r="210" spans="1:7" ht="25.5">
      <c r="A210" s="81">
        <v>154</v>
      </c>
      <c r="B210" s="82" t="s">
        <v>224</v>
      </c>
      <c r="C210" s="83" t="s">
        <v>42</v>
      </c>
      <c r="D210" s="81" t="s">
        <v>39</v>
      </c>
      <c r="E210" s="81">
        <v>1</v>
      </c>
      <c r="F210" s="70"/>
      <c r="G210" s="70"/>
    </row>
    <row r="211" spans="1:7" ht="25.5">
      <c r="A211" s="81">
        <v>155</v>
      </c>
      <c r="B211" s="82" t="s">
        <v>108</v>
      </c>
      <c r="C211" s="83" t="s">
        <v>109</v>
      </c>
      <c r="D211" s="81" t="s">
        <v>51</v>
      </c>
      <c r="E211" s="81">
        <v>1</v>
      </c>
      <c r="F211" s="70"/>
      <c r="G211" s="70"/>
    </row>
    <row r="212" spans="1:7" ht="25.5">
      <c r="A212" s="81">
        <v>156</v>
      </c>
      <c r="B212" s="82" t="s">
        <v>49</v>
      </c>
      <c r="C212" s="83" t="s">
        <v>110</v>
      </c>
      <c r="D212" s="81" t="s">
        <v>51</v>
      </c>
      <c r="E212" s="81">
        <v>2</v>
      </c>
      <c r="F212" s="70"/>
      <c r="G212" s="70"/>
    </row>
    <row r="213" spans="1:7" ht="25.5">
      <c r="A213" s="81">
        <v>157</v>
      </c>
      <c r="B213" s="82" t="s">
        <v>49</v>
      </c>
      <c r="C213" s="83" t="s">
        <v>173</v>
      </c>
      <c r="D213" s="81" t="s">
        <v>51</v>
      </c>
      <c r="E213" s="81">
        <v>1</v>
      </c>
      <c r="F213" s="70"/>
      <c r="G213" s="70"/>
    </row>
    <row r="214" spans="1:7" s="40" customFormat="1" ht="30" customHeight="1">
      <c r="A214" s="79"/>
      <c r="B214" s="80"/>
      <c r="C214" s="80" t="s">
        <v>290</v>
      </c>
      <c r="D214" s="79"/>
      <c r="E214" s="80"/>
      <c r="F214" s="68"/>
      <c r="G214" s="69"/>
    </row>
    <row r="215" spans="1:7" s="40" customFormat="1" ht="30" customHeight="1">
      <c r="A215" s="79"/>
      <c r="B215" s="80"/>
      <c r="C215" s="80" t="s">
        <v>271</v>
      </c>
      <c r="D215" s="79"/>
      <c r="E215" s="80"/>
      <c r="F215" s="68"/>
      <c r="G215" s="69"/>
    </row>
    <row r="216" spans="1:7" ht="25.5">
      <c r="A216" s="81">
        <v>158</v>
      </c>
      <c r="B216" s="82" t="s">
        <v>174</v>
      </c>
      <c r="C216" s="83" t="s">
        <v>175</v>
      </c>
      <c r="D216" s="81" t="s">
        <v>5</v>
      </c>
      <c r="E216" s="81">
        <v>3</v>
      </c>
      <c r="F216" s="70"/>
      <c r="G216" s="70"/>
    </row>
    <row r="217" spans="1:7" ht="51">
      <c r="A217" s="81">
        <v>159</v>
      </c>
      <c r="B217" s="82" t="s">
        <v>176</v>
      </c>
      <c r="C217" s="83" t="s">
        <v>226</v>
      </c>
      <c r="D217" s="81" t="s">
        <v>12</v>
      </c>
      <c r="E217" s="81">
        <v>2</v>
      </c>
      <c r="F217" s="70"/>
      <c r="G217" s="70"/>
    </row>
    <row r="218" spans="1:7" ht="51">
      <c r="A218" s="81">
        <v>160</v>
      </c>
      <c r="B218" s="82" t="s">
        <v>176</v>
      </c>
      <c r="C218" s="83" t="s">
        <v>225</v>
      </c>
      <c r="D218" s="81" t="s">
        <v>12</v>
      </c>
      <c r="E218" s="81">
        <v>1</v>
      </c>
      <c r="F218" s="70"/>
      <c r="G218" s="70"/>
    </row>
    <row r="219" spans="1:7" s="40" customFormat="1" ht="30" customHeight="1">
      <c r="A219" s="79"/>
      <c r="B219" s="80"/>
      <c r="C219" s="80" t="s">
        <v>272</v>
      </c>
      <c r="D219" s="79"/>
      <c r="E219" s="80"/>
      <c r="F219" s="68"/>
      <c r="G219" s="69"/>
    </row>
    <row r="220" spans="1:7">
      <c r="A220" s="81">
        <v>161</v>
      </c>
      <c r="B220" s="82" t="s">
        <v>97</v>
      </c>
      <c r="C220" s="83" t="s">
        <v>141</v>
      </c>
      <c r="D220" s="81" t="s">
        <v>30</v>
      </c>
      <c r="E220" s="81">
        <v>1</v>
      </c>
      <c r="F220" s="70"/>
      <c r="G220" s="70"/>
    </row>
    <row r="221" spans="1:7" s="40" customFormat="1" ht="30" customHeight="1">
      <c r="A221" s="79"/>
      <c r="B221" s="80"/>
      <c r="C221" s="80" t="s">
        <v>273</v>
      </c>
      <c r="D221" s="79"/>
      <c r="E221" s="80"/>
      <c r="F221" s="68"/>
      <c r="G221" s="69"/>
    </row>
    <row r="222" spans="1:7">
      <c r="A222" s="81">
        <v>162</v>
      </c>
      <c r="B222" s="82" t="s">
        <v>142</v>
      </c>
      <c r="C222" s="83" t="s">
        <v>177</v>
      </c>
      <c r="D222" s="81" t="s">
        <v>12</v>
      </c>
      <c r="E222" s="81">
        <v>1</v>
      </c>
      <c r="F222" s="70"/>
      <c r="G222" s="70"/>
    </row>
    <row r="223" spans="1:7" ht="25.5">
      <c r="A223" s="81">
        <v>163</v>
      </c>
      <c r="B223" s="82" t="s">
        <v>224</v>
      </c>
      <c r="C223" s="83" t="s">
        <v>144</v>
      </c>
      <c r="D223" s="81" t="s">
        <v>39</v>
      </c>
      <c r="E223" s="81">
        <v>9</v>
      </c>
      <c r="F223" s="70"/>
      <c r="G223" s="70"/>
    </row>
    <row r="224" spans="1:7">
      <c r="A224" s="81">
        <v>164</v>
      </c>
      <c r="B224" s="82" t="s">
        <v>81</v>
      </c>
      <c r="C224" s="83" t="s">
        <v>82</v>
      </c>
      <c r="D224" s="81" t="s">
        <v>12</v>
      </c>
      <c r="E224" s="81">
        <v>1</v>
      </c>
      <c r="F224" s="70"/>
      <c r="G224" s="70"/>
    </row>
    <row r="225" spans="1:7" ht="25.5">
      <c r="A225" s="81">
        <v>165</v>
      </c>
      <c r="B225" s="82" t="s">
        <v>224</v>
      </c>
      <c r="C225" s="83" t="s">
        <v>83</v>
      </c>
      <c r="D225" s="81" t="s">
        <v>39</v>
      </c>
      <c r="E225" s="81">
        <v>8</v>
      </c>
      <c r="F225" s="70"/>
      <c r="G225" s="70"/>
    </row>
    <row r="226" spans="1:7" ht="25.5">
      <c r="A226" s="81">
        <v>166</v>
      </c>
      <c r="B226" s="82" t="s">
        <v>224</v>
      </c>
      <c r="C226" s="83" t="s">
        <v>105</v>
      </c>
      <c r="D226" s="81" t="s">
        <v>39</v>
      </c>
      <c r="E226" s="81">
        <v>1.5</v>
      </c>
      <c r="F226" s="70"/>
      <c r="G226" s="70"/>
    </row>
    <row r="227" spans="1:7" s="40" customFormat="1" ht="30" customHeight="1">
      <c r="A227" s="79"/>
      <c r="B227" s="80"/>
      <c r="C227" s="80" t="s">
        <v>291</v>
      </c>
      <c r="D227" s="79"/>
      <c r="E227" s="80"/>
      <c r="F227" s="68"/>
      <c r="G227" s="69"/>
    </row>
    <row r="228" spans="1:7" s="40" customFormat="1" ht="30" customHeight="1">
      <c r="A228" s="79"/>
      <c r="B228" s="80"/>
      <c r="C228" s="80" t="s">
        <v>271</v>
      </c>
      <c r="D228" s="79"/>
      <c r="E228" s="80"/>
      <c r="F228" s="68"/>
      <c r="G228" s="69"/>
    </row>
    <row r="229" spans="1:7" ht="25.5">
      <c r="A229" s="81">
        <v>167</v>
      </c>
      <c r="B229" s="82" t="s">
        <v>178</v>
      </c>
      <c r="C229" s="83" t="s">
        <v>179</v>
      </c>
      <c r="D229" s="81" t="s">
        <v>5</v>
      </c>
      <c r="E229" s="81">
        <v>1</v>
      </c>
      <c r="F229" s="70"/>
      <c r="G229" s="70"/>
    </row>
    <row r="230" spans="1:7" ht="25.5">
      <c r="A230" s="81">
        <v>168</v>
      </c>
      <c r="B230" s="82" t="s">
        <v>180</v>
      </c>
      <c r="C230" s="83" t="s">
        <v>181</v>
      </c>
      <c r="D230" s="81" t="s">
        <v>5</v>
      </c>
      <c r="E230" s="81">
        <v>1</v>
      </c>
      <c r="F230" s="70"/>
      <c r="G230" s="70"/>
    </row>
    <row r="231" spans="1:7" s="40" customFormat="1" ht="30" customHeight="1">
      <c r="A231" s="79"/>
      <c r="B231" s="80"/>
      <c r="C231" s="80" t="s">
        <v>292</v>
      </c>
      <c r="D231" s="79"/>
      <c r="E231" s="80"/>
      <c r="F231" s="68"/>
      <c r="G231" s="69"/>
    </row>
    <row r="232" spans="1:7" s="40" customFormat="1" ht="30" customHeight="1">
      <c r="A232" s="79"/>
      <c r="B232" s="80"/>
      <c r="C232" s="80" t="s">
        <v>271</v>
      </c>
      <c r="D232" s="79"/>
      <c r="E232" s="80"/>
      <c r="F232" s="68"/>
      <c r="G232" s="69"/>
    </row>
    <row r="233" spans="1:7" ht="38.25">
      <c r="A233" s="81">
        <v>169</v>
      </c>
      <c r="B233" s="82" t="s">
        <v>70</v>
      </c>
      <c r="C233" s="83" t="s">
        <v>182</v>
      </c>
      <c r="D233" s="81" t="s">
        <v>12</v>
      </c>
      <c r="E233" s="81">
        <v>1</v>
      </c>
      <c r="F233" s="70"/>
      <c r="G233" s="70"/>
    </row>
    <row r="234" spans="1:7" ht="25.5">
      <c r="A234" s="81">
        <v>170</v>
      </c>
      <c r="B234" s="82" t="s">
        <v>70</v>
      </c>
      <c r="C234" s="83" t="s">
        <v>71</v>
      </c>
      <c r="D234" s="81" t="s">
        <v>12</v>
      </c>
      <c r="E234" s="81">
        <v>1</v>
      </c>
      <c r="F234" s="70"/>
      <c r="G234" s="70"/>
    </row>
    <row r="235" spans="1:7" s="40" customFormat="1" ht="30" customHeight="1">
      <c r="A235" s="79"/>
      <c r="B235" s="80"/>
      <c r="C235" s="80" t="s">
        <v>272</v>
      </c>
      <c r="D235" s="79"/>
      <c r="E235" s="80"/>
      <c r="F235" s="68"/>
      <c r="G235" s="69"/>
    </row>
    <row r="236" spans="1:7">
      <c r="A236" s="81">
        <v>171</v>
      </c>
      <c r="B236" s="82" t="s">
        <v>99</v>
      </c>
      <c r="C236" s="83" t="s">
        <v>183</v>
      </c>
      <c r="D236" s="81" t="s">
        <v>30</v>
      </c>
      <c r="E236" s="81">
        <v>1</v>
      </c>
      <c r="F236" s="70"/>
      <c r="G236" s="70"/>
    </row>
    <row r="237" spans="1:7">
      <c r="A237" s="81">
        <v>172</v>
      </c>
      <c r="B237" s="82" t="s">
        <v>99</v>
      </c>
      <c r="C237" s="83" t="s">
        <v>100</v>
      </c>
      <c r="D237" s="81" t="s">
        <v>30</v>
      </c>
      <c r="E237" s="81">
        <v>3</v>
      </c>
      <c r="F237" s="70"/>
      <c r="G237" s="70"/>
    </row>
    <row r="238" spans="1:7">
      <c r="A238" s="81">
        <v>173</v>
      </c>
      <c r="B238" s="82" t="s">
        <v>23</v>
      </c>
      <c r="C238" s="83" t="s">
        <v>184</v>
      </c>
      <c r="D238" s="81" t="s">
        <v>30</v>
      </c>
      <c r="E238" s="81">
        <v>1</v>
      </c>
      <c r="F238" s="70"/>
      <c r="G238" s="70"/>
    </row>
    <row r="239" spans="1:7">
      <c r="A239" s="81">
        <v>174</v>
      </c>
      <c r="B239" s="82" t="s">
        <v>23</v>
      </c>
      <c r="C239" s="83" t="s">
        <v>185</v>
      </c>
      <c r="D239" s="81" t="s">
        <v>30</v>
      </c>
      <c r="E239" s="81">
        <v>1</v>
      </c>
      <c r="F239" s="70"/>
      <c r="G239" s="70"/>
    </row>
    <row r="240" spans="1:7">
      <c r="A240" s="81">
        <v>175</v>
      </c>
      <c r="B240" s="82" t="s">
        <v>186</v>
      </c>
      <c r="C240" s="83" t="s">
        <v>187</v>
      </c>
      <c r="D240" s="81" t="s">
        <v>30</v>
      </c>
      <c r="E240" s="81">
        <v>1</v>
      </c>
      <c r="F240" s="70"/>
      <c r="G240" s="70"/>
    </row>
    <row r="241" spans="1:7">
      <c r="A241" s="81">
        <v>176</v>
      </c>
      <c r="B241" s="82" t="s">
        <v>186</v>
      </c>
      <c r="C241" s="83" t="s">
        <v>188</v>
      </c>
      <c r="D241" s="81" t="s">
        <v>30</v>
      </c>
      <c r="E241" s="81">
        <v>1</v>
      </c>
      <c r="F241" s="70"/>
      <c r="G241" s="70"/>
    </row>
    <row r="242" spans="1:7" s="40" customFormat="1" ht="30" customHeight="1">
      <c r="A242" s="79"/>
      <c r="B242" s="80"/>
      <c r="C242" s="80" t="s">
        <v>273</v>
      </c>
      <c r="D242" s="79"/>
      <c r="E242" s="80"/>
      <c r="F242" s="68"/>
      <c r="G242" s="69"/>
    </row>
    <row r="243" spans="1:7" ht="25.5">
      <c r="A243" s="81">
        <v>177</v>
      </c>
      <c r="B243" s="82" t="s">
        <v>224</v>
      </c>
      <c r="C243" s="83" t="s">
        <v>41</v>
      </c>
      <c r="D243" s="81" t="s">
        <v>39</v>
      </c>
      <c r="E243" s="81">
        <v>4.5</v>
      </c>
      <c r="F243" s="70"/>
      <c r="G243" s="70"/>
    </row>
    <row r="244" spans="1:7" ht="25.5">
      <c r="A244" s="81">
        <v>178</v>
      </c>
      <c r="B244" s="82" t="s">
        <v>224</v>
      </c>
      <c r="C244" s="83" t="s">
        <v>42</v>
      </c>
      <c r="D244" s="81" t="s">
        <v>39</v>
      </c>
      <c r="E244" s="81">
        <v>1.5</v>
      </c>
      <c r="F244" s="70"/>
      <c r="G244" s="70"/>
    </row>
    <row r="245" spans="1:7" ht="25.5">
      <c r="A245" s="81">
        <v>179</v>
      </c>
      <c r="B245" s="82" t="s">
        <v>224</v>
      </c>
      <c r="C245" s="83" t="s">
        <v>45</v>
      </c>
      <c r="D245" s="81" t="s">
        <v>39</v>
      </c>
      <c r="E245" s="81">
        <v>1</v>
      </c>
      <c r="F245" s="70"/>
      <c r="G245" s="70"/>
    </row>
    <row r="246" spans="1:7" ht="25.5">
      <c r="A246" s="81">
        <v>180</v>
      </c>
      <c r="B246" s="82" t="s">
        <v>49</v>
      </c>
      <c r="C246" s="83" t="s">
        <v>189</v>
      </c>
      <c r="D246" s="81" t="s">
        <v>51</v>
      </c>
      <c r="E246" s="81">
        <v>2</v>
      </c>
      <c r="F246" s="70"/>
      <c r="G246" s="70"/>
    </row>
    <row r="247" spans="1:7" ht="25.5">
      <c r="A247" s="81">
        <v>181</v>
      </c>
      <c r="B247" s="82" t="s">
        <v>49</v>
      </c>
      <c r="C247" s="83" t="s">
        <v>173</v>
      </c>
      <c r="D247" s="81" t="s">
        <v>51</v>
      </c>
      <c r="E247" s="81">
        <v>1</v>
      </c>
      <c r="F247" s="70"/>
      <c r="G247" s="70"/>
    </row>
    <row r="248" spans="1:7">
      <c r="A248" s="81" t="s">
        <v>233</v>
      </c>
      <c r="B248" s="82" t="s">
        <v>49</v>
      </c>
      <c r="C248" s="83" t="s">
        <v>234</v>
      </c>
      <c r="D248" s="81" t="s">
        <v>51</v>
      </c>
      <c r="E248" s="81">
        <v>1</v>
      </c>
      <c r="F248" s="70"/>
      <c r="G248" s="70"/>
    </row>
    <row r="249" spans="1:7" s="40" customFormat="1" ht="30" customHeight="1">
      <c r="A249" s="79"/>
      <c r="B249" s="80"/>
      <c r="C249" s="80" t="s">
        <v>293</v>
      </c>
      <c r="D249" s="79"/>
      <c r="E249" s="80"/>
      <c r="F249" s="68"/>
      <c r="G249" s="69"/>
    </row>
    <row r="250" spans="1:7" s="40" customFormat="1" ht="30" customHeight="1">
      <c r="A250" s="79"/>
      <c r="B250" s="80"/>
      <c r="C250" s="80" t="s">
        <v>271</v>
      </c>
      <c r="D250" s="79"/>
      <c r="E250" s="80"/>
      <c r="F250" s="68"/>
      <c r="G250" s="69"/>
    </row>
    <row r="251" spans="1:7" ht="25.5">
      <c r="A251" s="81">
        <v>182</v>
      </c>
      <c r="B251" s="82" t="s">
        <v>190</v>
      </c>
      <c r="C251" s="83" t="s">
        <v>191</v>
      </c>
      <c r="D251" s="81" t="s">
        <v>5</v>
      </c>
      <c r="E251" s="81">
        <v>3</v>
      </c>
      <c r="F251" s="70"/>
      <c r="G251" s="70"/>
    </row>
    <row r="252" spans="1:7">
      <c r="A252" s="81">
        <v>183</v>
      </c>
      <c r="B252" s="82" t="s">
        <v>192</v>
      </c>
      <c r="C252" s="83" t="s">
        <v>193</v>
      </c>
      <c r="D252" s="81" t="s">
        <v>5</v>
      </c>
      <c r="E252" s="81">
        <v>3</v>
      </c>
      <c r="F252" s="70"/>
      <c r="G252" s="70"/>
    </row>
    <row r="253" spans="1:7" s="40" customFormat="1" ht="30" customHeight="1">
      <c r="A253" s="79"/>
      <c r="B253" s="80"/>
      <c r="C253" s="80" t="s">
        <v>272</v>
      </c>
      <c r="D253" s="79"/>
      <c r="E253" s="80"/>
      <c r="F253" s="68"/>
      <c r="G253" s="69"/>
    </row>
    <row r="254" spans="1:7">
      <c r="A254" s="81">
        <v>184</v>
      </c>
      <c r="B254" s="82" t="s">
        <v>194</v>
      </c>
      <c r="C254" s="83" t="s">
        <v>195</v>
      </c>
      <c r="D254" s="81" t="s">
        <v>12</v>
      </c>
      <c r="E254" s="81">
        <v>1</v>
      </c>
      <c r="F254" s="70"/>
      <c r="G254" s="70"/>
    </row>
    <row r="255" spans="1:7" ht="25.5">
      <c r="A255" s="81">
        <v>185</v>
      </c>
      <c r="B255" s="82" t="s">
        <v>95</v>
      </c>
      <c r="C255" s="83" t="s">
        <v>196</v>
      </c>
      <c r="D255" s="81" t="s">
        <v>30</v>
      </c>
      <c r="E255" s="81">
        <v>3</v>
      </c>
      <c r="F255" s="70"/>
      <c r="G255" s="70"/>
    </row>
    <row r="256" spans="1:7" ht="38.25">
      <c r="A256" s="81">
        <v>186</v>
      </c>
      <c r="B256" s="82" t="s">
        <v>95</v>
      </c>
      <c r="C256" s="83" t="s">
        <v>197</v>
      </c>
      <c r="D256" s="81" t="s">
        <v>30</v>
      </c>
      <c r="E256" s="81">
        <v>3</v>
      </c>
      <c r="F256" s="70"/>
      <c r="G256" s="70"/>
    </row>
    <row r="257" spans="1:7" ht="25.5">
      <c r="A257" s="81">
        <v>187</v>
      </c>
      <c r="B257" s="82" t="s">
        <v>95</v>
      </c>
      <c r="C257" s="83" t="s">
        <v>198</v>
      </c>
      <c r="D257" s="81" t="s">
        <v>30</v>
      </c>
      <c r="E257" s="81">
        <v>3</v>
      </c>
      <c r="F257" s="70"/>
      <c r="G257" s="70"/>
    </row>
    <row r="258" spans="1:7" ht="25.5">
      <c r="A258" s="81">
        <v>188</v>
      </c>
      <c r="B258" s="82" t="s">
        <v>95</v>
      </c>
      <c r="C258" s="83" t="s">
        <v>199</v>
      </c>
      <c r="D258" s="81" t="s">
        <v>30</v>
      </c>
      <c r="E258" s="81">
        <v>3</v>
      </c>
      <c r="F258" s="70"/>
      <c r="G258" s="70"/>
    </row>
    <row r="259" spans="1:7" s="40" customFormat="1" ht="30" customHeight="1">
      <c r="A259" s="79"/>
      <c r="B259" s="80"/>
      <c r="C259" s="80" t="s">
        <v>273</v>
      </c>
      <c r="D259" s="79"/>
      <c r="E259" s="80"/>
      <c r="F259" s="68"/>
      <c r="G259" s="69"/>
    </row>
    <row r="260" spans="1:7">
      <c r="A260" s="81">
        <v>189</v>
      </c>
      <c r="B260" s="82" t="s">
        <v>200</v>
      </c>
      <c r="C260" s="83" t="s">
        <v>201</v>
      </c>
      <c r="D260" s="81" t="s">
        <v>12</v>
      </c>
      <c r="E260" s="81">
        <v>1</v>
      </c>
      <c r="F260" s="70"/>
      <c r="G260" s="70"/>
    </row>
    <row r="261" spans="1:7" ht="25.5">
      <c r="A261" s="81">
        <v>190</v>
      </c>
      <c r="B261" s="82" t="s">
        <v>224</v>
      </c>
      <c r="C261" s="83" t="s">
        <v>105</v>
      </c>
      <c r="D261" s="81" t="s">
        <v>39</v>
      </c>
      <c r="E261" s="81">
        <v>30</v>
      </c>
      <c r="F261" s="70"/>
      <c r="G261" s="70"/>
    </row>
    <row r="262" spans="1:7" s="40" customFormat="1" ht="30" customHeight="1">
      <c r="A262" s="79"/>
      <c r="B262" s="80"/>
      <c r="C262" s="80" t="s">
        <v>283</v>
      </c>
      <c r="D262" s="79"/>
      <c r="E262" s="80"/>
      <c r="F262" s="68"/>
      <c r="G262" s="69"/>
    </row>
    <row r="263" spans="1:7">
      <c r="A263" s="81">
        <v>191</v>
      </c>
      <c r="B263" s="82"/>
      <c r="C263" s="83" t="s">
        <v>202</v>
      </c>
      <c r="D263" s="81" t="s">
        <v>39</v>
      </c>
      <c r="E263" s="81">
        <v>6</v>
      </c>
      <c r="F263" s="70"/>
      <c r="G263" s="70"/>
    </row>
    <row r="264" spans="1:7" s="40" customFormat="1" ht="30" customHeight="1">
      <c r="A264" s="79"/>
      <c r="B264" s="80"/>
      <c r="C264" s="80" t="s">
        <v>294</v>
      </c>
      <c r="D264" s="79"/>
      <c r="E264" s="80"/>
      <c r="F264" s="68"/>
      <c r="G264" s="69"/>
    </row>
    <row r="265" spans="1:7" s="40" customFormat="1" ht="30" customHeight="1">
      <c r="A265" s="79"/>
      <c r="B265" s="80"/>
      <c r="C265" s="80" t="s">
        <v>271</v>
      </c>
      <c r="D265" s="79"/>
      <c r="E265" s="80"/>
      <c r="F265" s="68"/>
      <c r="G265" s="69"/>
    </row>
    <row r="266" spans="1:7" ht="25.5">
      <c r="A266" s="81">
        <v>192</v>
      </c>
      <c r="B266" s="82" t="s">
        <v>203</v>
      </c>
      <c r="C266" s="83" t="s">
        <v>204</v>
      </c>
      <c r="D266" s="81" t="s">
        <v>5</v>
      </c>
      <c r="E266" s="81">
        <v>1</v>
      </c>
      <c r="F266" s="70"/>
      <c r="G266" s="70"/>
    </row>
    <row r="267" spans="1:7" ht="51">
      <c r="A267" s="81">
        <v>193</v>
      </c>
      <c r="B267" s="82" t="s">
        <v>205</v>
      </c>
      <c r="C267" s="83" t="s">
        <v>206</v>
      </c>
      <c r="D267" s="81" t="s">
        <v>5</v>
      </c>
      <c r="E267" s="81">
        <v>1</v>
      </c>
      <c r="F267" s="70"/>
      <c r="G267" s="70"/>
    </row>
    <row r="268" spans="1:7" ht="25.5">
      <c r="A268" s="81">
        <v>194</v>
      </c>
      <c r="B268" s="82" t="s">
        <v>180</v>
      </c>
      <c r="C268" s="83" t="s">
        <v>207</v>
      </c>
      <c r="D268" s="81" t="s">
        <v>5</v>
      </c>
      <c r="E268" s="81">
        <v>1</v>
      </c>
      <c r="F268" s="70"/>
      <c r="G268" s="70"/>
    </row>
    <row r="269" spans="1:7">
      <c r="A269" s="81">
        <v>195</v>
      </c>
      <c r="B269" s="82" t="s">
        <v>208</v>
      </c>
      <c r="C269" s="83" t="s">
        <v>209</v>
      </c>
      <c r="D269" s="81" t="s">
        <v>5</v>
      </c>
      <c r="E269" s="81">
        <v>1</v>
      </c>
      <c r="F269" s="70"/>
      <c r="G269" s="70"/>
    </row>
    <row r="270" spans="1:7" s="40" customFormat="1" ht="30" customHeight="1">
      <c r="A270" s="79"/>
      <c r="B270" s="80"/>
      <c r="C270" s="80" t="s">
        <v>272</v>
      </c>
      <c r="D270" s="79"/>
      <c r="E270" s="80"/>
      <c r="F270" s="68"/>
      <c r="G270" s="69"/>
    </row>
    <row r="271" spans="1:7">
      <c r="A271" s="81">
        <v>196</v>
      </c>
      <c r="B271" s="82" t="s">
        <v>210</v>
      </c>
      <c r="C271" s="83" t="s">
        <v>211</v>
      </c>
      <c r="D271" s="81" t="s">
        <v>30</v>
      </c>
      <c r="E271" s="81">
        <v>3</v>
      </c>
      <c r="F271" s="70"/>
      <c r="G271" s="70"/>
    </row>
    <row r="272" spans="1:7">
      <c r="A272" s="81">
        <v>197</v>
      </c>
      <c r="B272" s="82" t="s">
        <v>212</v>
      </c>
      <c r="C272" s="83" t="s">
        <v>213</v>
      </c>
      <c r="D272" s="81" t="s">
        <v>30</v>
      </c>
      <c r="E272" s="81">
        <v>2</v>
      </c>
      <c r="F272" s="70"/>
      <c r="G272" s="70"/>
    </row>
    <row r="273" spans="1:7">
      <c r="A273" s="81">
        <v>198</v>
      </c>
      <c r="B273" s="82" t="s">
        <v>28</v>
      </c>
      <c r="C273" s="83" t="s">
        <v>214</v>
      </c>
      <c r="D273" s="81" t="s">
        <v>30</v>
      </c>
      <c r="E273" s="81">
        <v>1</v>
      </c>
      <c r="F273" s="70"/>
      <c r="G273" s="70"/>
    </row>
    <row r="274" spans="1:7">
      <c r="A274" s="81">
        <v>199</v>
      </c>
      <c r="B274" s="82" t="s">
        <v>28</v>
      </c>
      <c r="C274" s="83" t="s">
        <v>29</v>
      </c>
      <c r="D274" s="81" t="s">
        <v>30</v>
      </c>
      <c r="E274" s="81">
        <v>1</v>
      </c>
      <c r="F274" s="70"/>
      <c r="G274" s="70"/>
    </row>
    <row r="275" spans="1:7" s="40" customFormat="1" ht="30" customHeight="1">
      <c r="A275" s="79"/>
      <c r="B275" s="80"/>
      <c r="C275" s="80" t="s">
        <v>273</v>
      </c>
      <c r="D275" s="79"/>
      <c r="E275" s="80"/>
      <c r="F275" s="68"/>
      <c r="G275" s="69"/>
    </row>
    <row r="276" spans="1:7" ht="25.5">
      <c r="A276" s="81">
        <v>200</v>
      </c>
      <c r="B276" s="82" t="s">
        <v>224</v>
      </c>
      <c r="C276" s="83" t="s">
        <v>40</v>
      </c>
      <c r="D276" s="81" t="s">
        <v>39</v>
      </c>
      <c r="E276" s="81">
        <v>22</v>
      </c>
      <c r="F276" s="70"/>
      <c r="G276" s="70"/>
    </row>
    <row r="277" spans="1:7" ht="25.5">
      <c r="A277" s="81">
        <v>201</v>
      </c>
      <c r="B277" s="82" t="s">
        <v>224</v>
      </c>
      <c r="C277" s="83" t="s">
        <v>44</v>
      </c>
      <c r="D277" s="81" t="s">
        <v>39</v>
      </c>
      <c r="E277" s="81">
        <v>9</v>
      </c>
      <c r="F277" s="70"/>
      <c r="G277" s="70"/>
    </row>
    <row r="278" spans="1:7">
      <c r="A278" s="81">
        <v>202</v>
      </c>
      <c r="B278" s="82" t="s">
        <v>224</v>
      </c>
      <c r="C278" s="83" t="s">
        <v>215</v>
      </c>
      <c r="D278" s="81" t="s">
        <v>39</v>
      </c>
      <c r="E278" s="81">
        <v>10</v>
      </c>
      <c r="F278" s="70"/>
      <c r="G278" s="70"/>
    </row>
    <row r="279" spans="1:7">
      <c r="A279" s="81">
        <v>203</v>
      </c>
      <c r="B279" s="82" t="s">
        <v>60</v>
      </c>
      <c r="C279" s="83" t="s">
        <v>61</v>
      </c>
      <c r="D279" s="81" t="s">
        <v>39</v>
      </c>
      <c r="E279" s="81">
        <v>1.5</v>
      </c>
      <c r="F279" s="70"/>
      <c r="G279" s="70"/>
    </row>
    <row r="280" spans="1:7">
      <c r="A280" s="81">
        <v>204</v>
      </c>
      <c r="B280" s="82" t="s">
        <v>216</v>
      </c>
      <c r="C280" s="83" t="s">
        <v>217</v>
      </c>
      <c r="D280" s="81" t="s">
        <v>39</v>
      </c>
      <c r="E280" s="81">
        <v>3</v>
      </c>
      <c r="F280" s="70"/>
      <c r="G280" s="70"/>
    </row>
    <row r="281" spans="1:7">
      <c r="A281" s="81">
        <v>205</v>
      </c>
      <c r="B281" s="82" t="s">
        <v>224</v>
      </c>
      <c r="C281" s="83" t="s">
        <v>47</v>
      </c>
      <c r="D281" s="81" t="s">
        <v>39</v>
      </c>
      <c r="E281" s="81">
        <v>8.5</v>
      </c>
      <c r="F281" s="70"/>
      <c r="G281" s="70"/>
    </row>
    <row r="282" spans="1:7">
      <c r="A282" s="81">
        <v>206</v>
      </c>
      <c r="B282" s="82" t="s">
        <v>218</v>
      </c>
      <c r="C282" s="83" t="s">
        <v>219</v>
      </c>
      <c r="D282" s="81" t="s">
        <v>39</v>
      </c>
      <c r="E282" s="81">
        <v>1</v>
      </c>
      <c r="F282" s="70"/>
      <c r="G282" s="70"/>
    </row>
    <row r="283" spans="1:7">
      <c r="A283" s="81">
        <v>207</v>
      </c>
      <c r="B283" s="82" t="s">
        <v>220</v>
      </c>
      <c r="C283" s="83" t="s">
        <v>221</v>
      </c>
      <c r="D283" s="81" t="s">
        <v>39</v>
      </c>
      <c r="E283" s="81">
        <v>4.5</v>
      </c>
      <c r="F283" s="70"/>
      <c r="G283" s="70"/>
    </row>
    <row r="284" spans="1:7" s="40" customFormat="1" ht="30" customHeight="1">
      <c r="A284" s="79"/>
      <c r="B284" s="80"/>
      <c r="C284" s="80" t="s">
        <v>283</v>
      </c>
      <c r="D284" s="79"/>
      <c r="E284" s="80"/>
      <c r="F284" s="68"/>
      <c r="G284" s="69"/>
    </row>
    <row r="285" spans="1:7" ht="25.5">
      <c r="A285" s="81">
        <v>208</v>
      </c>
      <c r="B285" s="82" t="s">
        <v>224</v>
      </c>
      <c r="C285" s="83" t="s">
        <v>222</v>
      </c>
      <c r="D285" s="81" t="s">
        <v>12</v>
      </c>
      <c r="E285" s="81">
        <v>1</v>
      </c>
      <c r="F285" s="70"/>
      <c r="G285" s="70"/>
    </row>
    <row r="286" spans="1:7" s="40" customFormat="1" ht="30" customHeight="1">
      <c r="A286" s="79"/>
      <c r="B286" s="80"/>
      <c r="C286" s="80" t="s">
        <v>295</v>
      </c>
      <c r="D286" s="79"/>
      <c r="E286" s="80"/>
      <c r="F286" s="68"/>
      <c r="G286" s="69"/>
    </row>
    <row r="287" spans="1:7" s="40" customFormat="1" ht="30" customHeight="1">
      <c r="A287" s="79"/>
      <c r="B287" s="80"/>
      <c r="C287" s="80" t="s">
        <v>273</v>
      </c>
      <c r="D287" s="79"/>
      <c r="E287" s="80"/>
      <c r="F287" s="68"/>
      <c r="G287" s="69"/>
    </row>
    <row r="288" spans="1:7" ht="25.5">
      <c r="A288" s="81">
        <v>209</v>
      </c>
      <c r="B288" s="82" t="s">
        <v>224</v>
      </c>
      <c r="C288" s="83" t="s">
        <v>105</v>
      </c>
      <c r="D288" s="81" t="s">
        <v>39</v>
      </c>
      <c r="E288" s="81">
        <v>3</v>
      </c>
      <c r="F288" s="70"/>
      <c r="G288" s="70"/>
    </row>
    <row r="289" spans="1:7" s="40" customFormat="1" ht="30" customHeight="1">
      <c r="A289" s="79"/>
      <c r="B289" s="80"/>
      <c r="C289" s="80" t="s">
        <v>283</v>
      </c>
      <c r="D289" s="79"/>
      <c r="E289" s="80"/>
      <c r="F289" s="68"/>
      <c r="G289" s="69"/>
    </row>
    <row r="290" spans="1:7" ht="25.5">
      <c r="A290" s="81">
        <v>210</v>
      </c>
      <c r="B290" s="82" t="s">
        <v>119</v>
      </c>
      <c r="C290" s="83" t="s">
        <v>223</v>
      </c>
      <c r="D290" s="81" t="s">
        <v>12</v>
      </c>
      <c r="E290" s="81">
        <v>1</v>
      </c>
      <c r="F290" s="70"/>
      <c r="G290" s="70"/>
    </row>
    <row r="291" spans="1:7" s="40" customFormat="1" ht="30" customHeight="1">
      <c r="A291" s="79"/>
      <c r="B291" s="80"/>
      <c r="C291" s="80" t="s">
        <v>297</v>
      </c>
      <c r="D291" s="79"/>
      <c r="E291" s="80"/>
      <c r="F291" s="68"/>
      <c r="G291" s="69"/>
    </row>
    <row r="292" spans="1:7" ht="102">
      <c r="A292" s="87">
        <v>211</v>
      </c>
      <c r="B292" s="82" t="s">
        <v>243</v>
      </c>
      <c r="C292" s="83" t="s">
        <v>296</v>
      </c>
      <c r="D292" s="81">
        <v>1</v>
      </c>
      <c r="E292" s="81" t="s">
        <v>12</v>
      </c>
      <c r="F292" s="70"/>
      <c r="G292" s="70"/>
    </row>
    <row r="293" spans="1:7" s="11" customFormat="1" ht="19.899999999999999" customHeight="1">
      <c r="A293" s="128" t="s">
        <v>241</v>
      </c>
      <c r="B293" s="129"/>
      <c r="C293" s="129"/>
      <c r="D293" s="88"/>
      <c r="E293" s="89"/>
      <c r="F293" s="71"/>
      <c r="G293" s="72">
        <f>SUM(G5:G292)</f>
        <v>0</v>
      </c>
    </row>
    <row r="294" spans="1:7">
      <c r="G294" s="65"/>
    </row>
  </sheetData>
  <sheetProtection password="CC3D" sheet="1" formatCells="0" formatColumns="0" formatRows="0" insertColumns="0" insertRows="0" insertHyperlinks="0" deleteColumns="0" deleteRows="0" sort="0" autoFilter="0" pivotTables="0"/>
  <autoFilter ref="A2:G2"/>
  <mergeCells count="1">
    <mergeCell ref="A293:C293"/>
  </mergeCells>
  <phoneticPr fontId="4" type="noConversion"/>
  <pageMargins left="0.7" right="0.7"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0"/>
  <sheetViews>
    <sheetView view="pageBreakPreview" zoomScaleNormal="100" zoomScaleSheetLayoutView="100" workbookViewId="0">
      <pane ySplit="2" topLeftCell="A42" activePane="bottomLeft" state="frozen"/>
      <selection pane="bottomLeft" activeCell="C50" sqref="C50"/>
    </sheetView>
  </sheetViews>
  <sheetFormatPr defaultRowHeight="15"/>
  <cols>
    <col min="1" max="1" width="5.7109375" style="4" customWidth="1"/>
    <col min="2" max="2" width="20.7109375" style="4" customWidth="1"/>
    <col min="3" max="3" width="100.7109375" style="3" customWidth="1"/>
    <col min="4" max="5" width="10.7109375" style="4" customWidth="1"/>
    <col min="6" max="7" width="12.7109375" customWidth="1"/>
    <col min="8" max="9" width="8.85546875" hidden="1" customWidth="1"/>
  </cols>
  <sheetData>
    <row r="1" spans="1:256" ht="54" customHeight="1">
      <c r="A1" s="73" t="s">
        <v>346</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ht="25.5">
      <c r="A3" s="79"/>
      <c r="B3" s="80"/>
      <c r="C3" s="80" t="s">
        <v>347</v>
      </c>
      <c r="D3" s="79"/>
      <c r="E3" s="80"/>
      <c r="F3" s="68"/>
      <c r="G3" s="69"/>
    </row>
    <row r="4" spans="1:256">
      <c r="A4" s="79"/>
      <c r="B4" s="80"/>
      <c r="C4" s="80" t="s">
        <v>348</v>
      </c>
      <c r="D4" s="79"/>
      <c r="E4" s="80"/>
      <c r="F4" s="68"/>
      <c r="G4" s="69"/>
    </row>
    <row r="5" spans="1:256" ht="45">
      <c r="A5" s="92">
        <v>1</v>
      </c>
      <c r="B5" s="93" t="s">
        <v>1331</v>
      </c>
      <c r="C5" s="94" t="s">
        <v>309</v>
      </c>
      <c r="D5" s="92" t="s">
        <v>39</v>
      </c>
      <c r="E5" s="92">
        <v>58.7</v>
      </c>
      <c r="F5" s="90"/>
      <c r="G5" s="91"/>
    </row>
    <row r="6" spans="1:256">
      <c r="A6" s="92">
        <v>2</v>
      </c>
      <c r="B6" s="93" t="s">
        <v>1331</v>
      </c>
      <c r="C6" s="94" t="s">
        <v>310</v>
      </c>
      <c r="D6" s="92" t="s">
        <v>39</v>
      </c>
      <c r="E6" s="92">
        <v>58.7</v>
      </c>
      <c r="F6" s="90"/>
      <c r="G6" s="91"/>
    </row>
    <row r="7" spans="1:256">
      <c r="A7" s="92">
        <v>3</v>
      </c>
      <c r="B7" s="93" t="s">
        <v>311</v>
      </c>
      <c r="C7" s="94" t="s">
        <v>312</v>
      </c>
      <c r="D7" s="92" t="s">
        <v>313</v>
      </c>
      <c r="E7" s="92">
        <v>1</v>
      </c>
      <c r="F7" s="90"/>
      <c r="G7" s="91"/>
    </row>
    <row r="8" spans="1:256" ht="25.5">
      <c r="A8" s="79"/>
      <c r="B8" s="80"/>
      <c r="C8" s="80" t="s">
        <v>349</v>
      </c>
      <c r="D8" s="79"/>
      <c r="E8" s="80"/>
      <c r="F8" s="68"/>
      <c r="G8" s="69"/>
    </row>
    <row r="9" spans="1:256">
      <c r="A9" s="79"/>
      <c r="B9" s="80"/>
      <c r="C9" s="80" t="s">
        <v>350</v>
      </c>
      <c r="D9" s="79"/>
      <c r="E9" s="80"/>
      <c r="F9" s="68"/>
      <c r="G9" s="69"/>
    </row>
    <row r="10" spans="1:256" ht="45">
      <c r="A10" s="92">
        <v>4</v>
      </c>
      <c r="B10" s="93" t="s">
        <v>1331</v>
      </c>
      <c r="C10" s="94" t="s">
        <v>309</v>
      </c>
      <c r="D10" s="92" t="s">
        <v>39</v>
      </c>
      <c r="E10" s="92">
        <v>28.7</v>
      </c>
      <c r="F10" s="90"/>
      <c r="G10" s="91"/>
    </row>
    <row r="11" spans="1:256">
      <c r="A11" s="92">
        <v>5</v>
      </c>
      <c r="B11" s="93" t="s">
        <v>1331</v>
      </c>
      <c r="C11" s="94" t="s">
        <v>314</v>
      </c>
      <c r="D11" s="92" t="s">
        <v>39</v>
      </c>
      <c r="E11" s="92">
        <v>28.7</v>
      </c>
      <c r="F11" s="90"/>
      <c r="G11" s="91"/>
    </row>
    <row r="12" spans="1:256">
      <c r="A12" s="92">
        <v>6</v>
      </c>
      <c r="B12" s="93" t="s">
        <v>311</v>
      </c>
      <c r="C12" s="94" t="s">
        <v>312</v>
      </c>
      <c r="D12" s="92" t="s">
        <v>313</v>
      </c>
      <c r="E12" s="92">
        <v>1</v>
      </c>
      <c r="F12" s="90"/>
      <c r="G12" s="91"/>
    </row>
    <row r="13" spans="1:256">
      <c r="A13" s="79"/>
      <c r="B13" s="80"/>
      <c r="C13" s="80" t="s">
        <v>351</v>
      </c>
      <c r="D13" s="79"/>
      <c r="E13" s="80"/>
      <c r="F13" s="68"/>
      <c r="G13" s="69"/>
    </row>
    <row r="14" spans="1:256">
      <c r="A14" s="79"/>
      <c r="B14" s="80"/>
      <c r="C14" s="80" t="s">
        <v>352</v>
      </c>
      <c r="D14" s="79"/>
      <c r="E14" s="80"/>
      <c r="F14" s="68"/>
      <c r="G14" s="69"/>
    </row>
    <row r="15" spans="1:256" ht="45">
      <c r="A15" s="92">
        <v>7</v>
      </c>
      <c r="B15" s="93" t="s">
        <v>1331</v>
      </c>
      <c r="C15" s="94" t="s">
        <v>309</v>
      </c>
      <c r="D15" s="92" t="s">
        <v>39</v>
      </c>
      <c r="E15" s="92">
        <v>19.2</v>
      </c>
      <c r="F15" s="90"/>
      <c r="G15" s="91"/>
    </row>
    <row r="16" spans="1:256">
      <c r="A16" s="92">
        <v>8</v>
      </c>
      <c r="B16" s="93" t="s">
        <v>308</v>
      </c>
      <c r="C16" s="94" t="s">
        <v>315</v>
      </c>
      <c r="D16" s="92" t="s">
        <v>39</v>
      </c>
      <c r="E16" s="92">
        <v>19.2</v>
      </c>
      <c r="F16" s="90"/>
      <c r="G16" s="91"/>
    </row>
    <row r="17" spans="1:7">
      <c r="A17" s="92">
        <v>9</v>
      </c>
      <c r="B17" s="93" t="s">
        <v>311</v>
      </c>
      <c r="C17" s="94" t="s">
        <v>312</v>
      </c>
      <c r="D17" s="92" t="s">
        <v>313</v>
      </c>
      <c r="E17" s="92">
        <v>1</v>
      </c>
      <c r="F17" s="90"/>
      <c r="G17" s="91"/>
    </row>
    <row r="18" spans="1:7">
      <c r="A18" s="79"/>
      <c r="B18" s="80"/>
      <c r="C18" s="80" t="s">
        <v>353</v>
      </c>
      <c r="D18" s="79"/>
      <c r="E18" s="80"/>
      <c r="F18" s="68"/>
      <c r="G18" s="69"/>
    </row>
    <row r="19" spans="1:7">
      <c r="A19" s="79"/>
      <c r="B19" s="80"/>
      <c r="C19" s="80" t="s">
        <v>354</v>
      </c>
      <c r="D19" s="79"/>
      <c r="E19" s="80"/>
      <c r="F19" s="68"/>
      <c r="G19" s="69"/>
    </row>
    <row r="20" spans="1:7" ht="45">
      <c r="A20" s="92">
        <v>10</v>
      </c>
      <c r="B20" s="93" t="s">
        <v>1331</v>
      </c>
      <c r="C20" s="94" t="s">
        <v>309</v>
      </c>
      <c r="D20" s="92" t="s">
        <v>39</v>
      </c>
      <c r="E20" s="92">
        <v>31</v>
      </c>
      <c r="F20" s="90"/>
      <c r="G20" s="91"/>
    </row>
    <row r="21" spans="1:7">
      <c r="A21" s="92">
        <v>11</v>
      </c>
      <c r="B21" s="93" t="s">
        <v>1331</v>
      </c>
      <c r="C21" s="94" t="s">
        <v>316</v>
      </c>
      <c r="D21" s="92" t="s">
        <v>39</v>
      </c>
      <c r="E21" s="92">
        <v>31</v>
      </c>
      <c r="F21" s="90"/>
      <c r="G21" s="91"/>
    </row>
    <row r="22" spans="1:7">
      <c r="A22" s="92">
        <v>12</v>
      </c>
      <c r="B22" s="93" t="s">
        <v>311</v>
      </c>
      <c r="C22" s="94" t="s">
        <v>312</v>
      </c>
      <c r="D22" s="92" t="s">
        <v>313</v>
      </c>
      <c r="E22" s="92">
        <v>1</v>
      </c>
      <c r="F22" s="90"/>
      <c r="G22" s="91"/>
    </row>
    <row r="23" spans="1:7">
      <c r="A23" s="79"/>
      <c r="B23" s="80"/>
      <c r="C23" s="80" t="s">
        <v>355</v>
      </c>
      <c r="D23" s="79"/>
      <c r="E23" s="80"/>
      <c r="F23" s="68"/>
      <c r="G23" s="69"/>
    </row>
    <row r="24" spans="1:7">
      <c r="A24" s="79"/>
      <c r="B24" s="80"/>
      <c r="C24" s="80" t="s">
        <v>356</v>
      </c>
      <c r="D24" s="79"/>
      <c r="E24" s="80"/>
      <c r="F24" s="68"/>
      <c r="G24" s="69"/>
    </row>
    <row r="25" spans="1:7" ht="45">
      <c r="A25" s="92">
        <v>13</v>
      </c>
      <c r="B25" s="93" t="s">
        <v>1331</v>
      </c>
      <c r="C25" s="94" t="s">
        <v>309</v>
      </c>
      <c r="D25" s="92" t="s">
        <v>39</v>
      </c>
      <c r="E25" s="92">
        <v>34.5</v>
      </c>
      <c r="F25" s="90"/>
      <c r="G25" s="91"/>
    </row>
    <row r="26" spans="1:7" ht="30">
      <c r="A26" s="92">
        <v>14</v>
      </c>
      <c r="B26" s="93" t="s">
        <v>1331</v>
      </c>
      <c r="C26" s="94" t="s">
        <v>144</v>
      </c>
      <c r="D26" s="92" t="s">
        <v>39</v>
      </c>
      <c r="E26" s="92">
        <v>34.5</v>
      </c>
      <c r="F26" s="90"/>
      <c r="G26" s="91"/>
    </row>
    <row r="27" spans="1:7">
      <c r="A27" s="92">
        <v>15</v>
      </c>
      <c r="B27" s="93" t="s">
        <v>317</v>
      </c>
      <c r="C27" s="94" t="s">
        <v>318</v>
      </c>
      <c r="D27" s="92" t="s">
        <v>39</v>
      </c>
      <c r="E27" s="92">
        <v>33</v>
      </c>
      <c r="F27" s="90"/>
      <c r="G27" s="91"/>
    </row>
    <row r="28" spans="1:7">
      <c r="A28" s="79"/>
      <c r="B28" s="80"/>
      <c r="C28" s="80" t="s">
        <v>357</v>
      </c>
      <c r="D28" s="79"/>
      <c r="E28" s="80"/>
      <c r="F28" s="68"/>
      <c r="G28" s="69"/>
    </row>
    <row r="29" spans="1:7" ht="25.5">
      <c r="A29" s="79"/>
      <c r="B29" s="80"/>
      <c r="C29" s="80" t="s">
        <v>358</v>
      </c>
      <c r="D29" s="79"/>
      <c r="E29" s="80"/>
      <c r="F29" s="68"/>
      <c r="G29" s="69"/>
    </row>
    <row r="30" spans="1:7" ht="45">
      <c r="A30" s="92">
        <v>16</v>
      </c>
      <c r="B30" s="93" t="s">
        <v>1331</v>
      </c>
      <c r="C30" s="94" t="s">
        <v>309</v>
      </c>
      <c r="D30" s="92" t="s">
        <v>39</v>
      </c>
      <c r="E30" s="92">
        <v>185</v>
      </c>
      <c r="F30" s="90"/>
      <c r="G30" s="91"/>
    </row>
    <row r="31" spans="1:7">
      <c r="A31" s="92">
        <v>17</v>
      </c>
      <c r="B31" s="93" t="s">
        <v>1331</v>
      </c>
      <c r="C31" s="94" t="s">
        <v>316</v>
      </c>
      <c r="D31" s="92" t="s">
        <v>39</v>
      </c>
      <c r="E31" s="92">
        <v>6.5</v>
      </c>
      <c r="F31" s="90"/>
      <c r="G31" s="91"/>
    </row>
    <row r="32" spans="1:7">
      <c r="A32" s="92">
        <v>18</v>
      </c>
      <c r="B32" s="93" t="s">
        <v>1331</v>
      </c>
      <c r="C32" s="94" t="s">
        <v>314</v>
      </c>
      <c r="D32" s="92" t="s">
        <v>39</v>
      </c>
      <c r="E32" s="92">
        <v>6.3</v>
      </c>
      <c r="F32" s="90"/>
      <c r="G32" s="91"/>
    </row>
    <row r="33" spans="1:7">
      <c r="A33" s="92">
        <v>19</v>
      </c>
      <c r="B33" s="93" t="s">
        <v>1331</v>
      </c>
      <c r="C33" s="94" t="s">
        <v>319</v>
      </c>
      <c r="D33" s="92" t="s">
        <v>39</v>
      </c>
      <c r="E33" s="92">
        <v>83.1</v>
      </c>
      <c r="F33" s="90"/>
      <c r="G33" s="91"/>
    </row>
    <row r="34" spans="1:7">
      <c r="A34" s="92">
        <v>20</v>
      </c>
      <c r="B34" s="93" t="s">
        <v>1331</v>
      </c>
      <c r="C34" s="94" t="s">
        <v>320</v>
      </c>
      <c r="D34" s="92" t="s">
        <v>39</v>
      </c>
      <c r="E34" s="92">
        <v>71</v>
      </c>
      <c r="F34" s="90"/>
      <c r="G34" s="91"/>
    </row>
    <row r="35" spans="1:7">
      <c r="A35" s="92">
        <v>21</v>
      </c>
      <c r="B35" s="93" t="s">
        <v>1331</v>
      </c>
      <c r="C35" s="94" t="s">
        <v>321</v>
      </c>
      <c r="D35" s="92" t="s">
        <v>39</v>
      </c>
      <c r="E35" s="92">
        <v>18.100000000000001</v>
      </c>
      <c r="F35" s="90"/>
      <c r="G35" s="91"/>
    </row>
    <row r="36" spans="1:7">
      <c r="A36" s="92">
        <v>22</v>
      </c>
      <c r="B36" s="93" t="s">
        <v>322</v>
      </c>
      <c r="C36" s="94" t="s">
        <v>323</v>
      </c>
      <c r="D36" s="92" t="s">
        <v>5</v>
      </c>
      <c r="E36" s="92">
        <v>1</v>
      </c>
      <c r="F36" s="90"/>
      <c r="G36" s="91"/>
    </row>
    <row r="37" spans="1:7" ht="30">
      <c r="A37" s="92">
        <v>23</v>
      </c>
      <c r="B37" s="93" t="s">
        <v>324</v>
      </c>
      <c r="C37" s="94" t="s">
        <v>325</v>
      </c>
      <c r="D37" s="92" t="s">
        <v>5</v>
      </c>
      <c r="E37" s="92">
        <v>1</v>
      </c>
      <c r="F37" s="90"/>
      <c r="G37" s="91"/>
    </row>
    <row r="38" spans="1:7" ht="30">
      <c r="A38" s="92">
        <v>24</v>
      </c>
      <c r="B38" s="93" t="s">
        <v>326</v>
      </c>
      <c r="C38" s="94" t="s">
        <v>327</v>
      </c>
      <c r="D38" s="92" t="s">
        <v>5</v>
      </c>
      <c r="E38" s="92">
        <v>1</v>
      </c>
      <c r="F38" s="90"/>
      <c r="G38" s="91"/>
    </row>
    <row r="39" spans="1:7">
      <c r="A39" s="92">
        <v>25</v>
      </c>
      <c r="B39" s="93" t="s">
        <v>311</v>
      </c>
      <c r="C39" s="94" t="s">
        <v>312</v>
      </c>
      <c r="D39" s="92" t="s">
        <v>313</v>
      </c>
      <c r="E39" s="92">
        <v>1</v>
      </c>
      <c r="F39" s="90"/>
      <c r="G39" s="91"/>
    </row>
    <row r="40" spans="1:7">
      <c r="A40" s="79"/>
      <c r="B40" s="80"/>
      <c r="C40" s="80" t="s">
        <v>359</v>
      </c>
      <c r="D40" s="79"/>
      <c r="E40" s="80"/>
      <c r="F40" s="68"/>
      <c r="G40" s="69"/>
    </row>
    <row r="41" spans="1:7">
      <c r="A41" s="79"/>
      <c r="B41" s="80"/>
      <c r="C41" s="80" t="s">
        <v>360</v>
      </c>
      <c r="D41" s="79"/>
      <c r="E41" s="80"/>
      <c r="F41" s="68"/>
      <c r="G41" s="69"/>
    </row>
    <row r="42" spans="1:7" ht="45">
      <c r="A42" s="92">
        <v>26</v>
      </c>
      <c r="B42" s="93" t="s">
        <v>1331</v>
      </c>
      <c r="C42" s="94" t="s">
        <v>309</v>
      </c>
      <c r="D42" s="92" t="s">
        <v>39</v>
      </c>
      <c r="E42" s="92">
        <v>150.4</v>
      </c>
      <c r="F42" s="90"/>
      <c r="G42" s="91"/>
    </row>
    <row r="43" spans="1:7">
      <c r="A43" s="92">
        <v>27</v>
      </c>
      <c r="B43" s="93" t="s">
        <v>1331</v>
      </c>
      <c r="C43" s="94" t="s">
        <v>314</v>
      </c>
      <c r="D43" s="92" t="s">
        <v>39</v>
      </c>
      <c r="E43" s="92">
        <v>143.4</v>
      </c>
      <c r="F43" s="90"/>
      <c r="G43" s="91"/>
    </row>
    <row r="44" spans="1:7">
      <c r="A44" s="92">
        <v>28</v>
      </c>
      <c r="B44" s="93" t="s">
        <v>1331</v>
      </c>
      <c r="C44" s="94" t="s">
        <v>328</v>
      </c>
      <c r="D44" s="92" t="s">
        <v>39</v>
      </c>
      <c r="E44" s="92">
        <v>7</v>
      </c>
      <c r="F44" s="90"/>
      <c r="G44" s="91"/>
    </row>
    <row r="45" spans="1:7">
      <c r="A45" s="92">
        <v>29</v>
      </c>
      <c r="B45" s="93" t="s">
        <v>322</v>
      </c>
      <c r="C45" s="94" t="s">
        <v>323</v>
      </c>
      <c r="D45" s="92" t="s">
        <v>5</v>
      </c>
      <c r="E45" s="92">
        <v>2</v>
      </c>
      <c r="F45" s="90"/>
      <c r="G45" s="91"/>
    </row>
    <row r="46" spans="1:7" ht="30">
      <c r="A46" s="92">
        <v>30</v>
      </c>
      <c r="B46" s="93" t="s">
        <v>324</v>
      </c>
      <c r="C46" s="94" t="s">
        <v>329</v>
      </c>
      <c r="D46" s="92" t="s">
        <v>5</v>
      </c>
      <c r="E46" s="92">
        <v>1</v>
      </c>
      <c r="F46" s="90"/>
      <c r="G46" s="91"/>
    </row>
    <row r="47" spans="1:7">
      <c r="A47" s="92">
        <v>31</v>
      </c>
      <c r="B47" s="93" t="s">
        <v>311</v>
      </c>
      <c r="C47" s="94" t="s">
        <v>312</v>
      </c>
      <c r="D47" s="92" t="s">
        <v>313</v>
      </c>
      <c r="E47" s="92">
        <v>1</v>
      </c>
      <c r="F47" s="90"/>
      <c r="G47" s="91"/>
    </row>
    <row r="48" spans="1:7">
      <c r="A48" s="79"/>
      <c r="B48" s="80"/>
      <c r="C48" s="80" t="s">
        <v>361</v>
      </c>
      <c r="D48" s="79"/>
      <c r="E48" s="80"/>
      <c r="F48" s="68"/>
      <c r="G48" s="69"/>
    </row>
    <row r="49" spans="1:7" ht="25.5">
      <c r="A49" s="79"/>
      <c r="B49" s="80"/>
      <c r="C49" s="80" t="s">
        <v>362</v>
      </c>
      <c r="D49" s="79"/>
      <c r="E49" s="80"/>
      <c r="F49" s="68"/>
      <c r="G49" s="69"/>
    </row>
    <row r="50" spans="1:7" ht="45">
      <c r="A50" s="92">
        <v>32</v>
      </c>
      <c r="B50" s="93" t="s">
        <v>1331</v>
      </c>
      <c r="C50" s="94" t="s">
        <v>309</v>
      </c>
      <c r="D50" s="92" t="s">
        <v>39</v>
      </c>
      <c r="E50" s="92">
        <v>269.7</v>
      </c>
      <c r="F50" s="90"/>
      <c r="G50" s="91"/>
    </row>
    <row r="51" spans="1:7">
      <c r="A51" s="92">
        <v>33</v>
      </c>
      <c r="B51" s="93" t="s">
        <v>330</v>
      </c>
      <c r="C51" s="94" t="s">
        <v>331</v>
      </c>
      <c r="D51" s="92" t="s">
        <v>39</v>
      </c>
      <c r="E51" s="92">
        <v>148</v>
      </c>
      <c r="F51" s="90"/>
      <c r="G51" s="91"/>
    </row>
    <row r="52" spans="1:7">
      <c r="A52" s="92">
        <v>34</v>
      </c>
      <c r="B52" s="93" t="s">
        <v>332</v>
      </c>
      <c r="C52" s="94" t="s">
        <v>333</v>
      </c>
      <c r="D52" s="92" t="s">
        <v>39</v>
      </c>
      <c r="E52" s="92">
        <v>82.6</v>
      </c>
      <c r="F52" s="90"/>
      <c r="G52" s="91"/>
    </row>
    <row r="53" spans="1:7">
      <c r="A53" s="92">
        <v>35</v>
      </c>
      <c r="B53" s="93" t="s">
        <v>334</v>
      </c>
      <c r="C53" s="94" t="s">
        <v>335</v>
      </c>
      <c r="D53" s="92" t="s">
        <v>39</v>
      </c>
      <c r="E53" s="92">
        <v>39.1</v>
      </c>
      <c r="F53" s="90"/>
      <c r="G53" s="91"/>
    </row>
    <row r="54" spans="1:7">
      <c r="A54" s="92">
        <v>36</v>
      </c>
      <c r="B54" s="93" t="s">
        <v>1331</v>
      </c>
      <c r="C54" s="94" t="s">
        <v>336</v>
      </c>
      <c r="D54" s="92" t="s">
        <v>51</v>
      </c>
      <c r="E54" s="92">
        <v>8</v>
      </c>
      <c r="F54" s="90"/>
      <c r="G54" s="91"/>
    </row>
    <row r="55" spans="1:7">
      <c r="A55" s="92">
        <v>37</v>
      </c>
      <c r="B55" s="93" t="s">
        <v>1331</v>
      </c>
      <c r="C55" s="94" t="s">
        <v>337</v>
      </c>
      <c r="D55" s="92" t="s">
        <v>51</v>
      </c>
      <c r="E55" s="92">
        <v>8</v>
      </c>
      <c r="F55" s="90"/>
      <c r="G55" s="91"/>
    </row>
    <row r="56" spans="1:7">
      <c r="A56" s="92" t="s">
        <v>338</v>
      </c>
      <c r="B56" s="93" t="s">
        <v>1331</v>
      </c>
      <c r="C56" s="94" t="s">
        <v>339</v>
      </c>
      <c r="D56" s="92" t="s">
        <v>51</v>
      </c>
      <c r="E56" s="92">
        <v>1</v>
      </c>
      <c r="F56" s="90"/>
      <c r="G56" s="91"/>
    </row>
    <row r="57" spans="1:7" ht="30">
      <c r="A57" s="92">
        <v>38</v>
      </c>
      <c r="B57" s="93" t="s">
        <v>340</v>
      </c>
      <c r="C57" s="94" t="s">
        <v>341</v>
      </c>
      <c r="D57" s="92" t="s">
        <v>5</v>
      </c>
      <c r="E57" s="92">
        <v>1</v>
      </c>
      <c r="F57" s="90"/>
      <c r="G57" s="91"/>
    </row>
    <row r="58" spans="1:7" s="11" customFormat="1" ht="27" customHeight="1">
      <c r="A58" s="92">
        <v>39</v>
      </c>
      <c r="B58" s="93" t="s">
        <v>342</v>
      </c>
      <c r="C58" s="94" t="s">
        <v>343</v>
      </c>
      <c r="D58" s="92" t="s">
        <v>344</v>
      </c>
      <c r="E58" s="92">
        <v>23</v>
      </c>
      <c r="F58" s="90"/>
      <c r="G58" s="91"/>
    </row>
    <row r="59" spans="1:7">
      <c r="A59" s="92">
        <v>40</v>
      </c>
      <c r="B59" s="93" t="s">
        <v>311</v>
      </c>
      <c r="C59" s="94" t="s">
        <v>312</v>
      </c>
      <c r="D59" s="93" t="s">
        <v>313</v>
      </c>
      <c r="E59" s="92">
        <v>1</v>
      </c>
      <c r="F59" s="90"/>
      <c r="G59" s="91"/>
    </row>
    <row r="60" spans="1:7" ht="19.899999999999999" customHeight="1">
      <c r="A60" s="128" t="s">
        <v>241</v>
      </c>
      <c r="B60" s="129"/>
      <c r="C60" s="129"/>
      <c r="D60" s="88"/>
      <c r="E60" s="89"/>
      <c r="F60" s="71"/>
      <c r="G60" s="72">
        <f>SUM(G3:G59)</f>
        <v>0</v>
      </c>
    </row>
  </sheetData>
  <sheetProtection password="CC3D" sheet="1" formatCells="0" formatColumns="0" formatRows="0" insertColumns="0" insertRows="0" insertHyperlinks="0" deleteColumns="0" deleteRows="0" sort="0" autoFilter="0" pivotTables="0"/>
  <autoFilter ref="A2:G2"/>
  <mergeCells count="1">
    <mergeCell ref="A60:C60"/>
  </mergeCells>
  <phoneticPr fontId="4" type="noConversion"/>
  <pageMargins left="0.7" right="0.7" top="0.75" bottom="0.75" header="0.3" footer="0.3"/>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2"/>
  <sheetViews>
    <sheetView view="pageBreakPreview" zoomScaleNormal="100" zoomScaleSheetLayoutView="100" workbookViewId="0">
      <pane ySplit="2" topLeftCell="A3" activePane="bottomLeft" state="frozen"/>
      <selection pane="bottomLeft" activeCell="C13" sqref="C13"/>
    </sheetView>
  </sheetViews>
  <sheetFormatPr defaultColWidth="9.140625" defaultRowHeight="15"/>
  <cols>
    <col min="1" max="1" width="5.7109375" style="4" customWidth="1"/>
    <col min="2" max="2" width="20.7109375" style="2" customWidth="1"/>
    <col min="3" max="3" width="100.7109375" style="4" customWidth="1"/>
    <col min="4" max="5" width="10.7109375" style="1" customWidth="1"/>
    <col min="6" max="7" width="12.7109375" style="4" customWidth="1"/>
    <col min="8" max="8" width="0.42578125" style="4" customWidth="1"/>
    <col min="9" max="9" width="9.140625" style="4" hidden="1" customWidth="1"/>
    <col min="10" max="16384" width="9.140625" style="4"/>
  </cols>
  <sheetData>
    <row r="1" spans="1:256" customFormat="1" ht="54" customHeight="1">
      <c r="A1" s="73" t="s">
        <v>1227</v>
      </c>
      <c r="B1" s="74"/>
      <c r="C1" s="75"/>
      <c r="D1" s="74"/>
      <c r="E1" s="76"/>
      <c r="F1" s="66"/>
      <c r="G1" s="66"/>
      <c r="H1" s="5"/>
      <c r="I1" s="6"/>
      <c r="J1" s="7"/>
      <c r="K1" s="8"/>
      <c r="L1" s="9"/>
      <c r="IV1" s="10"/>
    </row>
    <row r="2" spans="1:256" ht="39.6" customHeight="1">
      <c r="A2" s="77" t="s">
        <v>1</v>
      </c>
      <c r="B2" s="78" t="s">
        <v>2</v>
      </c>
      <c r="C2" s="78" t="s">
        <v>238</v>
      </c>
      <c r="D2" s="77" t="s">
        <v>235</v>
      </c>
      <c r="E2" s="78" t="s">
        <v>236</v>
      </c>
      <c r="F2" s="67" t="s">
        <v>252</v>
      </c>
      <c r="G2" s="67" t="s">
        <v>237</v>
      </c>
    </row>
    <row r="3" spans="1:256" customFormat="1">
      <c r="A3" s="79"/>
      <c r="B3" s="80"/>
      <c r="C3" s="80" t="s">
        <v>1267</v>
      </c>
      <c r="D3" s="79"/>
      <c r="E3" s="80"/>
      <c r="F3" s="68"/>
      <c r="G3" s="69"/>
    </row>
    <row r="4" spans="1:256" customFormat="1">
      <c r="A4" s="79"/>
      <c r="B4" s="80"/>
      <c r="C4" s="80" t="s">
        <v>1242</v>
      </c>
      <c r="D4" s="79"/>
      <c r="E4" s="80"/>
      <c r="F4" s="68"/>
      <c r="G4" s="69"/>
    </row>
    <row r="5" spans="1:256">
      <c r="A5" s="92">
        <v>1</v>
      </c>
      <c r="B5" s="94" t="s">
        <v>363</v>
      </c>
      <c r="C5" s="97" t="s">
        <v>364</v>
      </c>
      <c r="D5" s="92" t="s">
        <v>365</v>
      </c>
      <c r="E5" s="92">
        <v>27.6</v>
      </c>
      <c r="F5" s="95"/>
      <c r="G5" s="96"/>
    </row>
    <row r="6" spans="1:256">
      <c r="A6" s="92">
        <v>2</v>
      </c>
      <c r="B6" s="94" t="s">
        <v>366</v>
      </c>
      <c r="C6" s="97" t="s">
        <v>367</v>
      </c>
      <c r="D6" s="92" t="s">
        <v>344</v>
      </c>
      <c r="E6" s="92">
        <v>25.6</v>
      </c>
      <c r="F6" s="95"/>
      <c r="G6" s="96"/>
    </row>
    <row r="7" spans="1:256">
      <c r="A7" s="92">
        <v>3</v>
      </c>
      <c r="B7" s="94" t="s">
        <v>368</v>
      </c>
      <c r="C7" s="97" t="s">
        <v>369</v>
      </c>
      <c r="D7" s="92" t="s">
        <v>344</v>
      </c>
      <c r="E7" s="92">
        <v>14.5</v>
      </c>
      <c r="F7" s="95"/>
      <c r="G7" s="96"/>
    </row>
    <row r="8" spans="1:256" ht="30">
      <c r="A8" s="92">
        <v>4</v>
      </c>
      <c r="B8" s="94" t="s">
        <v>370</v>
      </c>
      <c r="C8" s="97" t="s">
        <v>371</v>
      </c>
      <c r="D8" s="92" t="s">
        <v>344</v>
      </c>
      <c r="E8" s="92">
        <v>15.4</v>
      </c>
      <c r="F8" s="95"/>
      <c r="G8" s="96"/>
    </row>
    <row r="9" spans="1:256" customFormat="1">
      <c r="A9" s="79"/>
      <c r="B9" s="80"/>
      <c r="C9" s="80" t="s">
        <v>1268</v>
      </c>
      <c r="D9" s="79"/>
      <c r="E9" s="80"/>
      <c r="F9" s="68"/>
      <c r="G9" s="69"/>
    </row>
    <row r="10" spans="1:256">
      <c r="A10" s="92">
        <v>5</v>
      </c>
      <c r="B10" s="94" t="s">
        <v>372</v>
      </c>
      <c r="C10" s="97" t="s">
        <v>373</v>
      </c>
      <c r="D10" s="92" t="s">
        <v>344</v>
      </c>
      <c r="E10" s="92">
        <v>1.4</v>
      </c>
      <c r="F10" s="95"/>
      <c r="G10" s="96"/>
    </row>
    <row r="11" spans="1:256">
      <c r="A11" s="92">
        <v>6</v>
      </c>
      <c r="B11" s="94" t="s">
        <v>374</v>
      </c>
      <c r="C11" s="97" t="s">
        <v>375</v>
      </c>
      <c r="D11" s="92" t="s">
        <v>365</v>
      </c>
      <c r="E11" s="92">
        <v>20.8</v>
      </c>
      <c r="F11" s="95"/>
      <c r="G11" s="96"/>
    </row>
    <row r="12" spans="1:256">
      <c r="A12" s="92">
        <v>7</v>
      </c>
      <c r="B12" s="94" t="s">
        <v>376</v>
      </c>
      <c r="C12" s="97" t="s">
        <v>377</v>
      </c>
      <c r="D12" s="92" t="s">
        <v>365</v>
      </c>
      <c r="E12" s="92">
        <v>16.5</v>
      </c>
      <c r="F12" s="95"/>
      <c r="G12" s="96"/>
    </row>
    <row r="13" spans="1:256">
      <c r="A13" s="92">
        <v>8</v>
      </c>
      <c r="B13" s="94" t="s">
        <v>378</v>
      </c>
      <c r="C13" s="97" t="s">
        <v>379</v>
      </c>
      <c r="D13" s="92" t="s">
        <v>380</v>
      </c>
      <c r="E13" s="92">
        <v>78.900000000000006</v>
      </c>
      <c r="F13" s="95"/>
      <c r="G13" s="96"/>
    </row>
    <row r="14" spans="1:256">
      <c r="A14" s="92">
        <v>9</v>
      </c>
      <c r="B14" s="94" t="s">
        <v>381</v>
      </c>
      <c r="C14" s="97" t="s">
        <v>382</v>
      </c>
      <c r="D14" s="92" t="s">
        <v>344</v>
      </c>
      <c r="E14" s="92">
        <v>4.2</v>
      </c>
      <c r="F14" s="95"/>
      <c r="G14" s="96"/>
    </row>
    <row r="15" spans="1:256">
      <c r="A15" s="92">
        <v>10</v>
      </c>
      <c r="B15" s="94" t="s">
        <v>383</v>
      </c>
      <c r="C15" s="97" t="s">
        <v>384</v>
      </c>
      <c r="D15" s="92" t="s">
        <v>344</v>
      </c>
      <c r="E15" s="92">
        <v>2</v>
      </c>
      <c r="F15" s="95"/>
      <c r="G15" s="96"/>
    </row>
    <row r="16" spans="1:256" ht="45">
      <c r="A16" s="92">
        <v>11</v>
      </c>
      <c r="B16" s="94" t="s">
        <v>385</v>
      </c>
      <c r="C16" s="97" t="s">
        <v>386</v>
      </c>
      <c r="D16" s="92" t="s">
        <v>365</v>
      </c>
      <c r="E16" s="92">
        <v>26.9</v>
      </c>
      <c r="F16" s="95"/>
      <c r="G16" s="96"/>
    </row>
    <row r="17" spans="1:7">
      <c r="A17" s="92">
        <v>12</v>
      </c>
      <c r="B17" s="94" t="s">
        <v>387</v>
      </c>
      <c r="C17" s="97" t="s">
        <v>388</v>
      </c>
      <c r="D17" s="92" t="s">
        <v>365</v>
      </c>
      <c r="E17" s="92">
        <v>14.6</v>
      </c>
      <c r="F17" s="95"/>
      <c r="G17" s="96"/>
    </row>
    <row r="18" spans="1:7" ht="30">
      <c r="A18" s="92">
        <v>13</v>
      </c>
      <c r="B18" s="94" t="s">
        <v>389</v>
      </c>
      <c r="C18" s="97" t="s">
        <v>390</v>
      </c>
      <c r="D18" s="92" t="s">
        <v>365</v>
      </c>
      <c r="E18" s="92">
        <v>17</v>
      </c>
      <c r="F18" s="95"/>
      <c r="G18" s="96"/>
    </row>
    <row r="19" spans="1:7" customFormat="1">
      <c r="A19" s="79"/>
      <c r="B19" s="80"/>
      <c r="C19" s="80" t="s">
        <v>1269</v>
      </c>
      <c r="D19" s="79"/>
      <c r="E19" s="80"/>
      <c r="F19" s="68"/>
      <c r="G19" s="69"/>
    </row>
    <row r="20" spans="1:7" ht="30">
      <c r="A20" s="92">
        <v>14</v>
      </c>
      <c r="B20" s="94" t="s">
        <v>391</v>
      </c>
      <c r="C20" s="97" t="s">
        <v>392</v>
      </c>
      <c r="D20" s="92" t="s">
        <v>365</v>
      </c>
      <c r="E20" s="92">
        <v>4</v>
      </c>
      <c r="F20" s="95"/>
      <c r="G20" s="96"/>
    </row>
    <row r="21" spans="1:7">
      <c r="A21" s="92">
        <v>15</v>
      </c>
      <c r="B21" s="94" t="s">
        <v>393</v>
      </c>
      <c r="C21" s="97" t="s">
        <v>394</v>
      </c>
      <c r="D21" s="92" t="s">
        <v>344</v>
      </c>
      <c r="E21" s="92">
        <v>12.4</v>
      </c>
      <c r="F21" s="95"/>
      <c r="G21" s="96"/>
    </row>
    <row r="22" spans="1:7">
      <c r="A22" s="92">
        <v>16</v>
      </c>
      <c r="B22" s="94"/>
      <c r="C22" s="97" t="s">
        <v>395</v>
      </c>
      <c r="D22" s="92" t="s">
        <v>344</v>
      </c>
      <c r="E22" s="92">
        <v>1.8</v>
      </c>
      <c r="F22" s="95"/>
      <c r="G22" s="96"/>
    </row>
    <row r="23" spans="1:7">
      <c r="A23" s="92">
        <v>17</v>
      </c>
      <c r="B23" s="94" t="s">
        <v>396</v>
      </c>
      <c r="C23" s="97" t="s">
        <v>397</v>
      </c>
      <c r="D23" s="92" t="s">
        <v>344</v>
      </c>
      <c r="E23" s="92">
        <v>3.5</v>
      </c>
      <c r="F23" s="95"/>
      <c r="G23" s="96"/>
    </row>
    <row r="24" spans="1:7">
      <c r="A24" s="92">
        <v>18</v>
      </c>
      <c r="B24" s="94" t="s">
        <v>398</v>
      </c>
      <c r="C24" s="97" t="s">
        <v>399</v>
      </c>
      <c r="D24" s="92" t="s">
        <v>344</v>
      </c>
      <c r="E24" s="92">
        <v>7.3</v>
      </c>
      <c r="F24" s="95"/>
      <c r="G24" s="96"/>
    </row>
    <row r="25" spans="1:7" customFormat="1">
      <c r="A25" s="79"/>
      <c r="B25" s="80"/>
      <c r="C25" s="80" t="s">
        <v>1270</v>
      </c>
      <c r="D25" s="79"/>
      <c r="E25" s="80"/>
      <c r="F25" s="68"/>
      <c r="G25" s="69"/>
    </row>
    <row r="26" spans="1:7">
      <c r="A26" s="92">
        <v>19</v>
      </c>
      <c r="B26" s="94" t="s">
        <v>400</v>
      </c>
      <c r="C26" s="97" t="s">
        <v>401</v>
      </c>
      <c r="D26" s="92" t="s">
        <v>365</v>
      </c>
      <c r="E26" s="92">
        <v>10.7</v>
      </c>
      <c r="F26" s="95"/>
      <c r="G26" s="96"/>
    </row>
    <row r="27" spans="1:7">
      <c r="A27" s="92">
        <v>20</v>
      </c>
      <c r="B27" s="94" t="s">
        <v>378</v>
      </c>
      <c r="C27" s="97" t="s">
        <v>379</v>
      </c>
      <c r="D27" s="92" t="s">
        <v>380</v>
      </c>
      <c r="E27" s="92">
        <v>79.2</v>
      </c>
      <c r="F27" s="95"/>
      <c r="G27" s="96"/>
    </row>
    <row r="28" spans="1:7">
      <c r="A28" s="92">
        <v>21</v>
      </c>
      <c r="B28" s="94" t="s">
        <v>402</v>
      </c>
      <c r="C28" s="97" t="s">
        <v>403</v>
      </c>
      <c r="D28" s="92" t="s">
        <v>344</v>
      </c>
      <c r="E28" s="92">
        <v>1.3</v>
      </c>
      <c r="F28" s="95"/>
      <c r="G28" s="96"/>
    </row>
    <row r="29" spans="1:7">
      <c r="A29" s="92">
        <v>22</v>
      </c>
      <c r="B29" s="94" t="s">
        <v>404</v>
      </c>
      <c r="C29" s="97" t="s">
        <v>405</v>
      </c>
      <c r="D29" s="92" t="s">
        <v>406</v>
      </c>
      <c r="E29" s="92">
        <v>3</v>
      </c>
      <c r="F29" s="95"/>
      <c r="G29" s="96"/>
    </row>
    <row r="30" spans="1:7" customFormat="1">
      <c r="A30" s="79"/>
      <c r="B30" s="80"/>
      <c r="C30" s="80" t="s">
        <v>1271</v>
      </c>
      <c r="D30" s="79"/>
      <c r="E30" s="80"/>
      <c r="F30" s="68"/>
      <c r="G30" s="69"/>
    </row>
    <row r="31" spans="1:7">
      <c r="A31" s="92">
        <v>23</v>
      </c>
      <c r="B31" s="94" t="s">
        <v>407</v>
      </c>
      <c r="C31" s="97" t="s">
        <v>408</v>
      </c>
      <c r="D31" s="92" t="s">
        <v>365</v>
      </c>
      <c r="E31" s="92">
        <v>32.6</v>
      </c>
      <c r="F31" s="95"/>
      <c r="G31" s="96"/>
    </row>
    <row r="32" spans="1:7">
      <c r="A32" s="92">
        <v>24</v>
      </c>
      <c r="B32" s="94" t="s">
        <v>409</v>
      </c>
      <c r="C32" s="97" t="s">
        <v>410</v>
      </c>
      <c r="D32" s="92" t="s">
        <v>380</v>
      </c>
      <c r="E32" s="92">
        <v>70.900000000000006</v>
      </c>
      <c r="F32" s="95"/>
      <c r="G32" s="96"/>
    </row>
    <row r="33" spans="1:7">
      <c r="A33" s="92">
        <v>25</v>
      </c>
      <c r="B33" s="94" t="s">
        <v>411</v>
      </c>
      <c r="C33" s="97" t="s">
        <v>412</v>
      </c>
      <c r="D33" s="92" t="s">
        <v>365</v>
      </c>
      <c r="E33" s="92">
        <v>32.6</v>
      </c>
      <c r="F33" s="95"/>
      <c r="G33" s="96"/>
    </row>
    <row r="34" spans="1:7">
      <c r="A34" s="92">
        <v>26</v>
      </c>
      <c r="B34" s="94" t="s">
        <v>411</v>
      </c>
      <c r="C34" s="97" t="s">
        <v>413</v>
      </c>
      <c r="D34" s="92" t="s">
        <v>365</v>
      </c>
      <c r="E34" s="92">
        <v>441.6</v>
      </c>
      <c r="F34" s="95"/>
      <c r="G34" s="96"/>
    </row>
    <row r="35" spans="1:7">
      <c r="A35" s="92">
        <v>27</v>
      </c>
      <c r="B35" s="94" t="s">
        <v>414</v>
      </c>
      <c r="C35" s="97" t="s">
        <v>415</v>
      </c>
      <c r="D35" s="92" t="s">
        <v>365</v>
      </c>
      <c r="E35" s="92">
        <v>474.2</v>
      </c>
      <c r="F35" s="95"/>
      <c r="G35" s="96"/>
    </row>
    <row r="36" spans="1:7">
      <c r="A36" s="92">
        <v>28</v>
      </c>
      <c r="B36" s="94" t="s">
        <v>416</v>
      </c>
      <c r="C36" s="97" t="s">
        <v>417</v>
      </c>
      <c r="D36" s="92" t="s">
        <v>418</v>
      </c>
      <c r="E36" s="92">
        <v>176.8</v>
      </c>
      <c r="F36" s="95"/>
      <c r="G36" s="96"/>
    </row>
    <row r="37" spans="1:7">
      <c r="A37" s="92">
        <v>29</v>
      </c>
      <c r="B37" s="94" t="s">
        <v>419</v>
      </c>
      <c r="C37" s="97" t="s">
        <v>420</v>
      </c>
      <c r="D37" s="92" t="s">
        <v>39</v>
      </c>
      <c r="E37" s="92">
        <v>65.5</v>
      </c>
      <c r="F37" s="95"/>
      <c r="G37" s="96"/>
    </row>
    <row r="38" spans="1:7">
      <c r="A38" s="92">
        <v>30</v>
      </c>
      <c r="B38" s="94" t="s">
        <v>421</v>
      </c>
      <c r="C38" s="97" t="s">
        <v>422</v>
      </c>
      <c r="D38" s="92" t="s">
        <v>39</v>
      </c>
      <c r="E38" s="92">
        <v>30.5</v>
      </c>
      <c r="F38" s="95"/>
      <c r="G38" s="96"/>
    </row>
    <row r="39" spans="1:7" customFormat="1">
      <c r="A39" s="79"/>
      <c r="B39" s="80"/>
      <c r="C39" s="80" t="s">
        <v>1272</v>
      </c>
      <c r="D39" s="79"/>
      <c r="E39" s="80"/>
      <c r="F39" s="68"/>
      <c r="G39" s="69"/>
    </row>
    <row r="40" spans="1:7">
      <c r="A40" s="92">
        <v>31</v>
      </c>
      <c r="B40" s="94" t="s">
        <v>423</v>
      </c>
      <c r="C40" s="97" t="s">
        <v>424</v>
      </c>
      <c r="D40" s="92" t="s">
        <v>344</v>
      </c>
      <c r="E40" s="92">
        <v>11.4</v>
      </c>
      <c r="F40" s="95"/>
      <c r="G40" s="96"/>
    </row>
    <row r="41" spans="1:7">
      <c r="A41" s="92">
        <v>32</v>
      </c>
      <c r="B41" s="94" t="s">
        <v>425</v>
      </c>
      <c r="C41" s="97" t="s">
        <v>426</v>
      </c>
      <c r="D41" s="92" t="s">
        <v>344</v>
      </c>
      <c r="E41" s="92">
        <v>11.4</v>
      </c>
      <c r="F41" s="95"/>
      <c r="G41" s="96"/>
    </row>
    <row r="42" spans="1:7">
      <c r="A42" s="92">
        <v>33</v>
      </c>
      <c r="B42" s="94" t="s">
        <v>427</v>
      </c>
      <c r="C42" s="97" t="s">
        <v>428</v>
      </c>
      <c r="D42" s="92" t="s">
        <v>365</v>
      </c>
      <c r="E42" s="92">
        <v>57</v>
      </c>
      <c r="F42" s="95"/>
      <c r="G42" s="96"/>
    </row>
    <row r="43" spans="1:7">
      <c r="A43" s="92">
        <v>34</v>
      </c>
      <c r="B43" s="94" t="s">
        <v>411</v>
      </c>
      <c r="C43" s="97" t="s">
        <v>429</v>
      </c>
      <c r="D43" s="92" t="s">
        <v>365</v>
      </c>
      <c r="E43" s="92">
        <v>57</v>
      </c>
      <c r="F43" s="95"/>
      <c r="G43" s="96"/>
    </row>
    <row r="44" spans="1:7" ht="30">
      <c r="A44" s="92">
        <v>35</v>
      </c>
      <c r="B44" s="94" t="s">
        <v>430</v>
      </c>
      <c r="C44" s="97" t="s">
        <v>431</v>
      </c>
      <c r="D44" s="92" t="s">
        <v>365</v>
      </c>
      <c r="E44" s="92">
        <v>57</v>
      </c>
      <c r="F44" s="95"/>
      <c r="G44" s="96"/>
    </row>
    <row r="45" spans="1:7">
      <c r="A45" s="92">
        <v>36</v>
      </c>
      <c r="B45" s="94" t="s">
        <v>432</v>
      </c>
      <c r="C45" s="97" t="s">
        <v>433</v>
      </c>
      <c r="D45" s="92" t="s">
        <v>365</v>
      </c>
      <c r="E45" s="92">
        <v>357.1</v>
      </c>
      <c r="F45" s="95"/>
      <c r="G45" s="96"/>
    </row>
    <row r="46" spans="1:7">
      <c r="A46" s="92">
        <v>37</v>
      </c>
      <c r="B46" s="94" t="s">
        <v>434</v>
      </c>
      <c r="C46" s="97" t="s">
        <v>435</v>
      </c>
      <c r="D46" s="92" t="s">
        <v>365</v>
      </c>
      <c r="E46" s="92">
        <v>13</v>
      </c>
      <c r="F46" s="95"/>
      <c r="G46" s="96"/>
    </row>
    <row r="47" spans="1:7" customFormat="1">
      <c r="A47" s="79"/>
      <c r="B47" s="80"/>
      <c r="C47" s="80" t="s">
        <v>1273</v>
      </c>
      <c r="D47" s="79"/>
      <c r="E47" s="80"/>
      <c r="F47" s="68"/>
      <c r="G47" s="69"/>
    </row>
    <row r="48" spans="1:7">
      <c r="A48" s="92">
        <v>38</v>
      </c>
      <c r="B48" s="94" t="s">
        <v>436</v>
      </c>
      <c r="C48" s="97" t="s">
        <v>437</v>
      </c>
      <c r="D48" s="92" t="s">
        <v>365</v>
      </c>
      <c r="E48" s="92">
        <v>11.5</v>
      </c>
      <c r="F48" s="95"/>
      <c r="G48" s="96"/>
    </row>
    <row r="49" spans="1:7">
      <c r="A49" s="92">
        <v>39</v>
      </c>
      <c r="B49" s="94" t="s">
        <v>438</v>
      </c>
      <c r="C49" s="97" t="s">
        <v>439</v>
      </c>
      <c r="D49" s="92" t="s">
        <v>365</v>
      </c>
      <c r="E49" s="92">
        <v>43.9</v>
      </c>
      <c r="F49" s="95"/>
      <c r="G49" s="96"/>
    </row>
    <row r="50" spans="1:7">
      <c r="A50" s="92">
        <v>40</v>
      </c>
      <c r="B50" s="94" t="s">
        <v>440</v>
      </c>
      <c r="C50" s="97" t="s">
        <v>441</v>
      </c>
      <c r="D50" s="92" t="s">
        <v>365</v>
      </c>
      <c r="E50" s="92">
        <v>15.4</v>
      </c>
      <c r="F50" s="95"/>
      <c r="G50" s="96"/>
    </row>
    <row r="51" spans="1:7" customFormat="1">
      <c r="A51" s="79"/>
      <c r="B51" s="80"/>
      <c r="C51" s="80" t="s">
        <v>1274</v>
      </c>
      <c r="D51" s="79"/>
      <c r="E51" s="80"/>
      <c r="F51" s="68"/>
      <c r="G51" s="69"/>
    </row>
    <row r="52" spans="1:7" ht="30">
      <c r="A52" s="92">
        <v>41</v>
      </c>
      <c r="B52" s="94" t="s">
        <v>442</v>
      </c>
      <c r="C52" s="97" t="s">
        <v>443</v>
      </c>
      <c r="D52" s="92" t="s">
        <v>365</v>
      </c>
      <c r="E52" s="92">
        <v>1245.3</v>
      </c>
      <c r="F52" s="95"/>
      <c r="G52" s="96"/>
    </row>
    <row r="53" spans="1:7">
      <c r="A53" s="92">
        <v>42</v>
      </c>
      <c r="B53" s="94" t="s">
        <v>444</v>
      </c>
      <c r="C53" s="97" t="s">
        <v>445</v>
      </c>
      <c r="D53" s="92" t="s">
        <v>365</v>
      </c>
      <c r="E53" s="92">
        <v>370.04</v>
      </c>
      <c r="F53" s="95"/>
      <c r="G53" s="96"/>
    </row>
    <row r="54" spans="1:7">
      <c r="A54" s="92">
        <v>43</v>
      </c>
      <c r="B54" s="94" t="s">
        <v>446</v>
      </c>
      <c r="C54" s="97" t="s">
        <v>447</v>
      </c>
      <c r="D54" s="92" t="s">
        <v>365</v>
      </c>
      <c r="E54" s="92">
        <v>239.8</v>
      </c>
      <c r="F54" s="95"/>
      <c r="G54" s="96"/>
    </row>
    <row r="55" spans="1:7">
      <c r="A55" s="92">
        <v>44</v>
      </c>
      <c r="B55" s="94" t="s">
        <v>448</v>
      </c>
      <c r="C55" s="97" t="s">
        <v>449</v>
      </c>
      <c r="D55" s="92" t="s">
        <v>365</v>
      </c>
      <c r="E55" s="92">
        <v>1005.5</v>
      </c>
      <c r="F55" s="95"/>
      <c r="G55" s="96"/>
    </row>
    <row r="56" spans="1:7" customFormat="1">
      <c r="A56" s="79"/>
      <c r="B56" s="80"/>
      <c r="C56" s="80" t="s">
        <v>1275</v>
      </c>
      <c r="D56" s="79"/>
      <c r="E56" s="80"/>
      <c r="F56" s="68"/>
      <c r="G56" s="69"/>
    </row>
    <row r="57" spans="1:7">
      <c r="A57" s="92">
        <v>45</v>
      </c>
      <c r="B57" s="94" t="s">
        <v>450</v>
      </c>
      <c r="C57" s="97" t="s">
        <v>451</v>
      </c>
      <c r="D57" s="92" t="s">
        <v>365</v>
      </c>
      <c r="E57" s="92">
        <v>563.5</v>
      </c>
      <c r="F57" s="95"/>
      <c r="G57" s="96"/>
    </row>
    <row r="58" spans="1:7">
      <c r="A58" s="92">
        <v>46</v>
      </c>
      <c r="B58" s="94"/>
      <c r="C58" s="97" t="s">
        <v>452</v>
      </c>
      <c r="D58" s="92" t="s">
        <v>365</v>
      </c>
      <c r="E58" s="92">
        <v>50.7</v>
      </c>
      <c r="F58" s="95"/>
      <c r="G58" s="96"/>
    </row>
    <row r="59" spans="1:7">
      <c r="A59" s="92">
        <v>47</v>
      </c>
      <c r="B59" s="94" t="s">
        <v>425</v>
      </c>
      <c r="C59" s="97" t="s">
        <v>453</v>
      </c>
      <c r="D59" s="92" t="s">
        <v>344</v>
      </c>
      <c r="E59" s="92">
        <v>1.4</v>
      </c>
      <c r="F59" s="95"/>
      <c r="G59" s="96"/>
    </row>
    <row r="60" spans="1:7" customFormat="1">
      <c r="A60" s="79"/>
      <c r="B60" s="80"/>
      <c r="C60" s="80" t="s">
        <v>1276</v>
      </c>
      <c r="D60" s="79"/>
      <c r="E60" s="80"/>
      <c r="F60" s="68"/>
      <c r="G60" s="69"/>
    </row>
    <row r="61" spans="1:7" customFormat="1">
      <c r="A61" s="79"/>
      <c r="B61" s="80"/>
      <c r="C61" s="80" t="s">
        <v>1242</v>
      </c>
      <c r="D61" s="79"/>
      <c r="E61" s="80"/>
      <c r="F61" s="68"/>
      <c r="G61" s="69"/>
    </row>
    <row r="62" spans="1:7">
      <c r="A62" s="92">
        <v>48</v>
      </c>
      <c r="B62" s="94" t="s">
        <v>363</v>
      </c>
      <c r="C62" s="97" t="s">
        <v>364</v>
      </c>
      <c r="D62" s="92" t="s">
        <v>365</v>
      </c>
      <c r="E62" s="92">
        <v>384.3</v>
      </c>
      <c r="F62" s="95"/>
      <c r="G62" s="96"/>
    </row>
    <row r="63" spans="1:7">
      <c r="A63" s="92">
        <v>49</v>
      </c>
      <c r="B63" s="94" t="s">
        <v>366</v>
      </c>
      <c r="C63" s="97" t="s">
        <v>367</v>
      </c>
      <c r="D63" s="92" t="s">
        <v>344</v>
      </c>
      <c r="E63" s="92">
        <v>198.4</v>
      </c>
      <c r="F63" s="95"/>
      <c r="G63" s="96"/>
    </row>
    <row r="64" spans="1:7">
      <c r="A64" s="92">
        <v>50</v>
      </c>
      <c r="B64" s="94" t="s">
        <v>368</v>
      </c>
      <c r="C64" s="97" t="s">
        <v>369</v>
      </c>
      <c r="D64" s="92" t="s">
        <v>344</v>
      </c>
      <c r="E64" s="92">
        <v>80.099999999999994</v>
      </c>
      <c r="F64" s="95"/>
      <c r="G64" s="96"/>
    </row>
    <row r="65" spans="1:7" ht="30">
      <c r="A65" s="92">
        <v>51</v>
      </c>
      <c r="B65" s="94" t="s">
        <v>370</v>
      </c>
      <c r="C65" s="97" t="s">
        <v>371</v>
      </c>
      <c r="D65" s="92" t="s">
        <v>344</v>
      </c>
      <c r="E65" s="92">
        <v>175.9</v>
      </c>
      <c r="F65" s="95"/>
      <c r="G65" s="96"/>
    </row>
    <row r="66" spans="1:7" customFormat="1">
      <c r="A66" s="79"/>
      <c r="B66" s="80"/>
      <c r="C66" s="80" t="s">
        <v>1268</v>
      </c>
      <c r="D66" s="79"/>
      <c r="E66" s="80"/>
      <c r="F66" s="68"/>
      <c r="G66" s="69"/>
    </row>
    <row r="67" spans="1:7">
      <c r="A67" s="92">
        <v>52</v>
      </c>
      <c r="B67" s="94" t="s">
        <v>454</v>
      </c>
      <c r="C67" s="97" t="s">
        <v>455</v>
      </c>
      <c r="D67" s="92" t="s">
        <v>344</v>
      </c>
      <c r="E67" s="92">
        <v>73.7</v>
      </c>
      <c r="F67" s="95"/>
      <c r="G67" s="96"/>
    </row>
    <row r="68" spans="1:7">
      <c r="A68" s="92">
        <v>53</v>
      </c>
      <c r="B68" s="94" t="s">
        <v>372</v>
      </c>
      <c r="C68" s="97" t="s">
        <v>373</v>
      </c>
      <c r="D68" s="92" t="s">
        <v>344</v>
      </c>
      <c r="E68" s="92">
        <v>7.7</v>
      </c>
      <c r="F68" s="95"/>
      <c r="G68" s="96"/>
    </row>
    <row r="69" spans="1:7">
      <c r="A69" s="92">
        <v>54</v>
      </c>
      <c r="B69" s="94" t="s">
        <v>374</v>
      </c>
      <c r="C69" s="97" t="s">
        <v>456</v>
      </c>
      <c r="D69" s="92" t="s">
        <v>365</v>
      </c>
      <c r="E69" s="92">
        <v>83.4</v>
      </c>
      <c r="F69" s="95"/>
      <c r="G69" s="96"/>
    </row>
    <row r="70" spans="1:7">
      <c r="A70" s="92">
        <v>55</v>
      </c>
      <c r="B70" s="94" t="s">
        <v>376</v>
      </c>
      <c r="C70" s="97" t="s">
        <v>377</v>
      </c>
      <c r="D70" s="92" t="s">
        <v>365</v>
      </c>
      <c r="E70" s="92">
        <v>80.099999999999994</v>
      </c>
      <c r="F70" s="95"/>
      <c r="G70" s="96"/>
    </row>
    <row r="71" spans="1:7">
      <c r="A71" s="92">
        <v>56</v>
      </c>
      <c r="B71" s="94" t="s">
        <v>378</v>
      </c>
      <c r="C71" s="97" t="s">
        <v>379</v>
      </c>
      <c r="D71" s="92" t="s">
        <v>380</v>
      </c>
      <c r="E71" s="92">
        <v>961.3</v>
      </c>
      <c r="F71" s="95"/>
      <c r="G71" s="96"/>
    </row>
    <row r="72" spans="1:7">
      <c r="A72" s="92">
        <v>57</v>
      </c>
      <c r="B72" s="94" t="s">
        <v>381</v>
      </c>
      <c r="C72" s="97" t="s">
        <v>382</v>
      </c>
      <c r="D72" s="92" t="s">
        <v>344</v>
      </c>
      <c r="E72" s="92">
        <v>22.4</v>
      </c>
      <c r="F72" s="95"/>
      <c r="G72" s="96"/>
    </row>
    <row r="73" spans="1:7">
      <c r="A73" s="92">
        <v>58</v>
      </c>
      <c r="B73" s="94" t="s">
        <v>383</v>
      </c>
      <c r="C73" s="97" t="s">
        <v>384</v>
      </c>
      <c r="D73" s="92" t="s">
        <v>344</v>
      </c>
      <c r="E73" s="92">
        <v>9.6</v>
      </c>
      <c r="F73" s="95"/>
      <c r="G73" s="96"/>
    </row>
    <row r="74" spans="1:7" ht="45">
      <c r="A74" s="92">
        <v>59</v>
      </c>
      <c r="B74" s="94" t="s">
        <v>385</v>
      </c>
      <c r="C74" s="97" t="s">
        <v>386</v>
      </c>
      <c r="D74" s="92" t="s">
        <v>365</v>
      </c>
      <c r="E74" s="92">
        <v>86.5</v>
      </c>
      <c r="F74" s="95"/>
      <c r="G74" s="96"/>
    </row>
    <row r="75" spans="1:7">
      <c r="A75" s="92">
        <v>60</v>
      </c>
      <c r="B75" s="94" t="s">
        <v>387</v>
      </c>
      <c r="C75" s="97" t="s">
        <v>388</v>
      </c>
      <c r="D75" s="92" t="s">
        <v>365</v>
      </c>
      <c r="E75" s="92">
        <v>31.7</v>
      </c>
      <c r="F75" s="95"/>
      <c r="G75" s="96"/>
    </row>
    <row r="76" spans="1:7" ht="30">
      <c r="A76" s="92">
        <v>61</v>
      </c>
      <c r="B76" s="94" t="s">
        <v>389</v>
      </c>
      <c r="C76" s="97" t="s">
        <v>390</v>
      </c>
      <c r="D76" s="92" t="s">
        <v>365</v>
      </c>
      <c r="E76" s="92">
        <v>10.3</v>
      </c>
      <c r="F76" s="95"/>
      <c r="G76" s="96"/>
    </row>
    <row r="77" spans="1:7" customFormat="1">
      <c r="A77" s="79"/>
      <c r="B77" s="80"/>
      <c r="C77" s="80" t="s">
        <v>1269</v>
      </c>
      <c r="D77" s="79"/>
      <c r="E77" s="80"/>
      <c r="F77" s="68"/>
      <c r="G77" s="69"/>
    </row>
    <row r="78" spans="1:7" ht="30">
      <c r="A78" s="92">
        <v>62</v>
      </c>
      <c r="B78" s="94" t="s">
        <v>391</v>
      </c>
      <c r="C78" s="97" t="s">
        <v>392</v>
      </c>
      <c r="D78" s="92" t="s">
        <v>365</v>
      </c>
      <c r="E78" s="92">
        <v>11.5</v>
      </c>
      <c r="F78" s="95"/>
      <c r="G78" s="96"/>
    </row>
    <row r="79" spans="1:7">
      <c r="A79" s="92">
        <v>63</v>
      </c>
      <c r="B79" s="94" t="s">
        <v>393</v>
      </c>
      <c r="C79" s="97" t="s">
        <v>394</v>
      </c>
      <c r="D79" s="92" t="s">
        <v>344</v>
      </c>
      <c r="E79" s="92">
        <v>60.4</v>
      </c>
      <c r="F79" s="95"/>
      <c r="G79" s="96"/>
    </row>
    <row r="80" spans="1:7" customFormat="1">
      <c r="A80" s="79"/>
      <c r="B80" s="80"/>
      <c r="C80" s="80" t="s">
        <v>1277</v>
      </c>
      <c r="D80" s="79"/>
      <c r="E80" s="80"/>
      <c r="F80" s="68"/>
      <c r="G80" s="69"/>
    </row>
    <row r="81" spans="1:7">
      <c r="A81" s="92">
        <v>64</v>
      </c>
      <c r="B81" s="94" t="s">
        <v>457</v>
      </c>
      <c r="C81" s="97" t="s">
        <v>458</v>
      </c>
      <c r="D81" s="92" t="s">
        <v>365</v>
      </c>
      <c r="E81" s="92">
        <v>79.099999999999994</v>
      </c>
      <c r="F81" s="95"/>
      <c r="G81" s="96"/>
    </row>
    <row r="82" spans="1:7">
      <c r="A82" s="92">
        <v>65</v>
      </c>
      <c r="B82" s="94" t="s">
        <v>400</v>
      </c>
      <c r="C82" s="97" t="s">
        <v>401</v>
      </c>
      <c r="D82" s="92" t="s">
        <v>365</v>
      </c>
      <c r="E82" s="92">
        <v>40</v>
      </c>
      <c r="F82" s="95"/>
      <c r="G82" s="96"/>
    </row>
    <row r="83" spans="1:7">
      <c r="A83" s="92">
        <v>66</v>
      </c>
      <c r="B83" s="94" t="s">
        <v>457</v>
      </c>
      <c r="C83" s="97" t="s">
        <v>459</v>
      </c>
      <c r="D83" s="92" t="s">
        <v>365</v>
      </c>
      <c r="E83" s="92">
        <v>35.5</v>
      </c>
      <c r="F83" s="95"/>
      <c r="G83" s="96"/>
    </row>
    <row r="84" spans="1:7">
      <c r="A84" s="92">
        <v>67</v>
      </c>
      <c r="B84" s="94" t="s">
        <v>400</v>
      </c>
      <c r="C84" s="97" t="s">
        <v>460</v>
      </c>
      <c r="D84" s="92" t="s">
        <v>365</v>
      </c>
      <c r="E84" s="92">
        <v>32.299999999999997</v>
      </c>
      <c r="F84" s="95"/>
      <c r="G84" s="96"/>
    </row>
    <row r="85" spans="1:7">
      <c r="A85" s="92">
        <v>68</v>
      </c>
      <c r="B85" s="94" t="s">
        <v>378</v>
      </c>
      <c r="C85" s="97" t="s">
        <v>379</v>
      </c>
      <c r="D85" s="92" t="s">
        <v>380</v>
      </c>
      <c r="E85" s="92">
        <v>1630.2</v>
      </c>
      <c r="F85" s="95"/>
      <c r="G85" s="96"/>
    </row>
    <row r="86" spans="1:7">
      <c r="A86" s="92">
        <v>69</v>
      </c>
      <c r="B86" s="94" t="s">
        <v>461</v>
      </c>
      <c r="C86" s="97" t="s">
        <v>462</v>
      </c>
      <c r="D86" s="92" t="s">
        <v>344</v>
      </c>
      <c r="E86" s="92">
        <v>5.9</v>
      </c>
      <c r="F86" s="95"/>
      <c r="G86" s="96"/>
    </row>
    <row r="87" spans="1:7">
      <c r="A87" s="92">
        <v>70</v>
      </c>
      <c r="B87" s="94" t="s">
        <v>402</v>
      </c>
      <c r="C87" s="97" t="s">
        <v>403</v>
      </c>
      <c r="D87" s="92" t="s">
        <v>344</v>
      </c>
      <c r="E87" s="92">
        <v>4.8</v>
      </c>
      <c r="F87" s="95"/>
      <c r="G87" s="96"/>
    </row>
    <row r="88" spans="1:7">
      <c r="A88" s="92">
        <v>71</v>
      </c>
      <c r="B88" s="94" t="s">
        <v>461</v>
      </c>
      <c r="C88" s="97" t="s">
        <v>463</v>
      </c>
      <c r="D88" s="92" t="s">
        <v>344</v>
      </c>
      <c r="E88" s="92">
        <v>2.1</v>
      </c>
      <c r="F88" s="95"/>
      <c r="G88" s="96"/>
    </row>
    <row r="89" spans="1:7">
      <c r="A89" s="92">
        <v>72</v>
      </c>
      <c r="B89" s="94" t="s">
        <v>402</v>
      </c>
      <c r="C89" s="97" t="s">
        <v>464</v>
      </c>
      <c r="D89" s="92" t="s">
        <v>344</v>
      </c>
      <c r="E89" s="92">
        <v>3</v>
      </c>
      <c r="F89" s="95"/>
      <c r="G89" s="96"/>
    </row>
    <row r="90" spans="1:7">
      <c r="A90" s="92">
        <v>73</v>
      </c>
      <c r="B90" s="94" t="s">
        <v>404</v>
      </c>
      <c r="C90" s="97" t="s">
        <v>405</v>
      </c>
      <c r="D90" s="92" t="s">
        <v>406</v>
      </c>
      <c r="E90" s="92">
        <v>2</v>
      </c>
      <c r="F90" s="95"/>
      <c r="G90" s="96"/>
    </row>
    <row r="91" spans="1:7" customFormat="1">
      <c r="A91" s="79"/>
      <c r="B91" s="80"/>
      <c r="C91" s="80" t="s">
        <v>1271</v>
      </c>
      <c r="D91" s="79"/>
      <c r="E91" s="80"/>
      <c r="F91" s="68"/>
      <c r="G91" s="69"/>
    </row>
    <row r="92" spans="1:7">
      <c r="A92" s="92">
        <v>74</v>
      </c>
      <c r="B92" s="94" t="s">
        <v>407</v>
      </c>
      <c r="C92" s="97" t="s">
        <v>465</v>
      </c>
      <c r="D92" s="92" t="s">
        <v>365</v>
      </c>
      <c r="E92" s="92">
        <v>263.60000000000002</v>
      </c>
      <c r="F92" s="95"/>
      <c r="G92" s="96"/>
    </row>
    <row r="93" spans="1:7">
      <c r="A93" s="92">
        <v>75</v>
      </c>
      <c r="B93" s="94" t="s">
        <v>409</v>
      </c>
      <c r="C93" s="97" t="s">
        <v>466</v>
      </c>
      <c r="D93" s="92" t="s">
        <v>380</v>
      </c>
      <c r="E93" s="92">
        <v>2913.5</v>
      </c>
      <c r="F93" s="95"/>
      <c r="G93" s="96"/>
    </row>
    <row r="94" spans="1:7">
      <c r="A94" s="92">
        <v>76</v>
      </c>
      <c r="B94" s="94" t="s">
        <v>411</v>
      </c>
      <c r="C94" s="97" t="s">
        <v>467</v>
      </c>
      <c r="D94" s="92" t="s">
        <v>365</v>
      </c>
      <c r="E94" s="92">
        <v>263.60000000000002</v>
      </c>
      <c r="F94" s="95"/>
      <c r="G94" s="96"/>
    </row>
    <row r="95" spans="1:7">
      <c r="A95" s="92">
        <v>77</v>
      </c>
      <c r="B95" s="94" t="s">
        <v>414</v>
      </c>
      <c r="C95" s="97" t="s">
        <v>415</v>
      </c>
      <c r="D95" s="92" t="s">
        <v>365</v>
      </c>
      <c r="E95" s="92">
        <v>263.60000000000002</v>
      </c>
      <c r="F95" s="95"/>
      <c r="G95" s="96"/>
    </row>
    <row r="96" spans="1:7">
      <c r="A96" s="92">
        <v>78</v>
      </c>
      <c r="B96" s="94" t="s">
        <v>416</v>
      </c>
      <c r="C96" s="97" t="s">
        <v>417</v>
      </c>
      <c r="D96" s="92" t="s">
        <v>418</v>
      </c>
      <c r="E96" s="92">
        <v>132.5</v>
      </c>
      <c r="F96" s="95"/>
      <c r="G96" s="96"/>
    </row>
    <row r="97" spans="1:7">
      <c r="A97" s="92">
        <v>79</v>
      </c>
      <c r="B97" s="94" t="s">
        <v>419</v>
      </c>
      <c r="C97" s="97" t="s">
        <v>420</v>
      </c>
      <c r="D97" s="92" t="s">
        <v>39</v>
      </c>
      <c r="E97" s="92">
        <v>29</v>
      </c>
      <c r="F97" s="95"/>
      <c r="G97" s="96"/>
    </row>
    <row r="98" spans="1:7">
      <c r="A98" s="92">
        <v>80</v>
      </c>
      <c r="B98" s="94" t="s">
        <v>421</v>
      </c>
      <c r="C98" s="97" t="s">
        <v>422</v>
      </c>
      <c r="D98" s="92" t="s">
        <v>39</v>
      </c>
      <c r="E98" s="92">
        <v>10.199999999999999</v>
      </c>
      <c r="F98" s="95"/>
      <c r="G98" s="96"/>
    </row>
    <row r="99" spans="1:7" customFormat="1">
      <c r="A99" s="79"/>
      <c r="B99" s="80"/>
      <c r="C99" s="80" t="s">
        <v>1272</v>
      </c>
      <c r="D99" s="79"/>
      <c r="E99" s="80"/>
      <c r="F99" s="68"/>
      <c r="G99" s="69"/>
    </row>
    <row r="100" spans="1:7">
      <c r="A100" s="92">
        <v>81</v>
      </c>
      <c r="B100" s="94" t="s">
        <v>423</v>
      </c>
      <c r="C100" s="97" t="s">
        <v>424</v>
      </c>
      <c r="D100" s="92" t="s">
        <v>344</v>
      </c>
      <c r="E100" s="92">
        <v>49.2</v>
      </c>
      <c r="F100" s="95"/>
      <c r="G100" s="96"/>
    </row>
    <row r="101" spans="1:7">
      <c r="A101" s="92">
        <v>82</v>
      </c>
      <c r="B101" s="94" t="s">
        <v>425</v>
      </c>
      <c r="C101" s="97" t="s">
        <v>468</v>
      </c>
      <c r="D101" s="92" t="s">
        <v>344</v>
      </c>
      <c r="E101" s="92">
        <v>24.6</v>
      </c>
      <c r="F101" s="95"/>
      <c r="G101" s="96"/>
    </row>
    <row r="102" spans="1:7">
      <c r="A102" s="92">
        <v>83</v>
      </c>
      <c r="B102" s="94" t="s">
        <v>427</v>
      </c>
      <c r="C102" s="97" t="s">
        <v>428</v>
      </c>
      <c r="D102" s="92" t="s">
        <v>365</v>
      </c>
      <c r="E102" s="92">
        <v>245.8</v>
      </c>
      <c r="F102" s="95"/>
      <c r="G102" s="96"/>
    </row>
    <row r="103" spans="1:7">
      <c r="A103" s="92">
        <v>84</v>
      </c>
      <c r="B103" s="94" t="s">
        <v>411</v>
      </c>
      <c r="C103" s="97" t="s">
        <v>469</v>
      </c>
      <c r="D103" s="92" t="s">
        <v>365</v>
      </c>
      <c r="E103" s="92">
        <v>245.8</v>
      </c>
      <c r="F103" s="95"/>
      <c r="G103" s="96"/>
    </row>
    <row r="104" spans="1:7">
      <c r="A104" s="92">
        <v>85</v>
      </c>
      <c r="B104" s="94" t="s">
        <v>425</v>
      </c>
      <c r="C104" s="97" t="s">
        <v>470</v>
      </c>
      <c r="D104" s="92" t="s">
        <v>344</v>
      </c>
      <c r="E104" s="92">
        <v>49.2</v>
      </c>
      <c r="F104" s="95"/>
      <c r="G104" s="96"/>
    </row>
    <row r="105" spans="1:7">
      <c r="A105" s="92">
        <v>86</v>
      </c>
      <c r="B105" s="94" t="s">
        <v>432</v>
      </c>
      <c r="C105" s="97" t="s">
        <v>433</v>
      </c>
      <c r="D105" s="92" t="s">
        <v>365</v>
      </c>
      <c r="E105" s="92">
        <v>245.8</v>
      </c>
      <c r="F105" s="95"/>
      <c r="G105" s="96"/>
    </row>
    <row r="106" spans="1:7" customFormat="1">
      <c r="A106" s="79"/>
      <c r="B106" s="80"/>
      <c r="C106" s="80" t="s">
        <v>1273</v>
      </c>
      <c r="D106" s="79"/>
      <c r="E106" s="80"/>
      <c r="F106" s="68"/>
      <c r="G106" s="69"/>
    </row>
    <row r="107" spans="1:7">
      <c r="A107" s="92">
        <v>87</v>
      </c>
      <c r="B107" s="94" t="s">
        <v>436</v>
      </c>
      <c r="C107" s="97" t="s">
        <v>437</v>
      </c>
      <c r="D107" s="92" t="s">
        <v>365</v>
      </c>
      <c r="E107" s="92">
        <v>3.6</v>
      </c>
      <c r="F107" s="95"/>
      <c r="G107" s="96"/>
    </row>
    <row r="108" spans="1:7">
      <c r="A108" s="92">
        <v>88</v>
      </c>
      <c r="B108" s="94" t="s">
        <v>471</v>
      </c>
      <c r="C108" s="97" t="s">
        <v>472</v>
      </c>
      <c r="D108" s="92" t="s">
        <v>365</v>
      </c>
      <c r="E108" s="92">
        <v>30</v>
      </c>
      <c r="F108" s="95"/>
      <c r="G108" s="96"/>
    </row>
    <row r="109" spans="1:7" ht="30">
      <c r="A109" s="92">
        <v>89</v>
      </c>
      <c r="B109" s="94" t="s">
        <v>473</v>
      </c>
      <c r="C109" s="97" t="s">
        <v>474</v>
      </c>
      <c r="D109" s="92" t="s">
        <v>365</v>
      </c>
      <c r="E109" s="92">
        <v>93.3</v>
      </c>
      <c r="F109" s="95"/>
      <c r="G109" s="96"/>
    </row>
    <row r="110" spans="1:7" customFormat="1">
      <c r="A110" s="79"/>
      <c r="B110" s="80"/>
      <c r="C110" s="80" t="s">
        <v>1274</v>
      </c>
      <c r="D110" s="79"/>
      <c r="E110" s="80"/>
      <c r="F110" s="68"/>
      <c r="G110" s="69"/>
    </row>
    <row r="111" spans="1:7">
      <c r="A111" s="92">
        <v>90</v>
      </c>
      <c r="B111" s="94" t="s">
        <v>475</v>
      </c>
      <c r="C111" s="97" t="s">
        <v>476</v>
      </c>
      <c r="D111" s="92" t="s">
        <v>365</v>
      </c>
      <c r="E111" s="92">
        <v>363.9</v>
      </c>
      <c r="F111" s="95"/>
      <c r="G111" s="96"/>
    </row>
    <row r="112" spans="1:7">
      <c r="A112" s="92">
        <v>91</v>
      </c>
      <c r="B112" s="94" t="s">
        <v>446</v>
      </c>
      <c r="C112" s="97" t="s">
        <v>447</v>
      </c>
      <c r="D112" s="92" t="s">
        <v>365</v>
      </c>
      <c r="E112" s="92">
        <v>94.9</v>
      </c>
      <c r="F112" s="95"/>
      <c r="G112" s="96"/>
    </row>
    <row r="113" spans="1:7">
      <c r="A113" s="92">
        <v>92</v>
      </c>
      <c r="B113" s="94" t="s">
        <v>448</v>
      </c>
      <c r="C113" s="97" t="s">
        <v>449</v>
      </c>
      <c r="D113" s="92" t="s">
        <v>365</v>
      </c>
      <c r="E113" s="92">
        <v>269</v>
      </c>
      <c r="F113" s="95"/>
      <c r="G113" s="96"/>
    </row>
    <row r="114" spans="1:7" customFormat="1">
      <c r="A114" s="79"/>
      <c r="B114" s="80"/>
      <c r="C114" s="80" t="s">
        <v>1275</v>
      </c>
      <c r="D114" s="79"/>
      <c r="E114" s="80"/>
      <c r="F114" s="68"/>
      <c r="G114" s="69"/>
    </row>
    <row r="115" spans="1:7">
      <c r="A115" s="92">
        <v>93</v>
      </c>
      <c r="B115" s="94" t="s">
        <v>450</v>
      </c>
      <c r="C115" s="97" t="s">
        <v>477</v>
      </c>
      <c r="D115" s="92" t="s">
        <v>365</v>
      </c>
      <c r="E115" s="92">
        <v>446.9</v>
      </c>
      <c r="F115" s="95"/>
      <c r="G115" s="96"/>
    </row>
    <row r="116" spans="1:7">
      <c r="A116" s="92">
        <v>94</v>
      </c>
      <c r="B116" s="94"/>
      <c r="C116" s="97" t="s">
        <v>452</v>
      </c>
      <c r="D116" s="92" t="s">
        <v>365</v>
      </c>
      <c r="E116" s="92">
        <v>42</v>
      </c>
      <c r="F116" s="95"/>
      <c r="G116" s="96"/>
    </row>
    <row r="117" spans="1:7">
      <c r="A117" s="98" t="s">
        <v>478</v>
      </c>
      <c r="B117" s="94" t="s">
        <v>425</v>
      </c>
      <c r="C117" s="97" t="s">
        <v>453</v>
      </c>
      <c r="D117" s="92" t="s">
        <v>344</v>
      </c>
      <c r="E117" s="92">
        <v>20.100000000000001</v>
      </c>
      <c r="F117" s="95"/>
      <c r="G117" s="96"/>
    </row>
    <row r="118" spans="1:7" customFormat="1">
      <c r="A118" s="79"/>
      <c r="B118" s="80"/>
      <c r="C118" s="80" t="s">
        <v>1278</v>
      </c>
      <c r="D118" s="79"/>
      <c r="E118" s="80"/>
      <c r="F118" s="68"/>
      <c r="G118" s="69"/>
    </row>
    <row r="119" spans="1:7" ht="256.5">
      <c r="A119" s="130" t="s">
        <v>479</v>
      </c>
      <c r="B119" s="133"/>
      <c r="C119" s="99" t="s">
        <v>1279</v>
      </c>
      <c r="D119" s="136" t="s">
        <v>12</v>
      </c>
      <c r="E119" s="136">
        <v>1</v>
      </c>
      <c r="F119" s="95"/>
      <c r="G119" s="96"/>
    </row>
    <row r="120" spans="1:7" ht="301.5">
      <c r="A120" s="131"/>
      <c r="B120" s="134"/>
      <c r="C120" s="100" t="s">
        <v>480</v>
      </c>
      <c r="D120" s="137"/>
      <c r="E120" s="137"/>
      <c r="F120" s="95"/>
      <c r="G120" s="96"/>
    </row>
    <row r="121" spans="1:7" ht="285">
      <c r="A121" s="132"/>
      <c r="B121" s="135"/>
      <c r="C121" s="100" t="s">
        <v>481</v>
      </c>
      <c r="D121" s="138"/>
      <c r="E121" s="138"/>
      <c r="F121" s="95"/>
      <c r="G121" s="96"/>
    </row>
    <row r="122" spans="1:7" customFormat="1" ht="19.899999999999999" customHeight="1">
      <c r="A122" s="128" t="s">
        <v>241</v>
      </c>
      <c r="B122" s="129"/>
      <c r="C122" s="129"/>
      <c r="D122" s="88"/>
      <c r="E122" s="89"/>
      <c r="F122" s="71"/>
      <c r="G122" s="72">
        <f>SUM(G3:G121)</f>
        <v>0</v>
      </c>
    </row>
  </sheetData>
  <sheetProtection password="CC3D" sheet="1" objects="1" scenarios="1"/>
  <autoFilter ref="A2:G2"/>
  <mergeCells count="5">
    <mergeCell ref="A119:A121"/>
    <mergeCell ref="B119:B121"/>
    <mergeCell ref="D119:D121"/>
    <mergeCell ref="E119:E121"/>
    <mergeCell ref="A122:C122"/>
  </mergeCells>
  <phoneticPr fontId="4" type="noConversion"/>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4"/>
  <sheetViews>
    <sheetView view="pageBreakPreview" zoomScaleNormal="100" zoomScaleSheetLayoutView="100" workbookViewId="0">
      <pane ySplit="2" topLeftCell="A3" activePane="bottomLeft" state="frozen"/>
      <selection pane="bottomLeft" activeCell="C13" sqref="C13"/>
    </sheetView>
  </sheetViews>
  <sheetFormatPr defaultRowHeight="15"/>
  <cols>
    <col min="1" max="1" width="5.7109375" customWidth="1"/>
    <col min="2" max="2" width="20.7109375" customWidth="1"/>
    <col min="3" max="3" width="100.7109375" style="62" customWidth="1"/>
    <col min="4" max="5" width="10.7109375" style="1" customWidth="1"/>
    <col min="6" max="6" width="12.7109375" customWidth="1"/>
    <col min="7" max="7" width="12" customWidth="1"/>
    <col min="8" max="9" width="8.85546875" hidden="1" customWidth="1"/>
  </cols>
  <sheetData>
    <row r="1" spans="1:256" ht="54" customHeight="1">
      <c r="A1" s="73" t="s">
        <v>1228</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c r="A3" s="79"/>
      <c r="B3" s="80"/>
      <c r="C3" s="80" t="s">
        <v>1301</v>
      </c>
      <c r="D3" s="79"/>
      <c r="E3" s="80"/>
      <c r="F3" s="68"/>
      <c r="G3" s="69"/>
    </row>
    <row r="4" spans="1:256">
      <c r="A4" s="79"/>
      <c r="B4" s="80"/>
      <c r="C4" s="80" t="s">
        <v>1302</v>
      </c>
      <c r="D4" s="79"/>
      <c r="E4" s="80"/>
      <c r="F4" s="68"/>
      <c r="G4" s="69"/>
    </row>
    <row r="5" spans="1:256">
      <c r="A5" s="79"/>
      <c r="B5" s="80"/>
      <c r="C5" s="80" t="s">
        <v>1242</v>
      </c>
      <c r="D5" s="79"/>
      <c r="E5" s="80"/>
      <c r="F5" s="68"/>
      <c r="G5" s="69"/>
    </row>
    <row r="6" spans="1:256">
      <c r="A6" s="92">
        <v>1</v>
      </c>
      <c r="B6" s="93" t="s">
        <v>363</v>
      </c>
      <c r="C6" s="102" t="s">
        <v>364</v>
      </c>
      <c r="D6" s="92" t="s">
        <v>365</v>
      </c>
      <c r="E6" s="92">
        <v>549.6</v>
      </c>
      <c r="F6" s="90"/>
      <c r="G6" s="91"/>
    </row>
    <row r="7" spans="1:256">
      <c r="A7" s="92">
        <v>2</v>
      </c>
      <c r="B7" s="93" t="s">
        <v>482</v>
      </c>
      <c r="C7" s="102" t="s">
        <v>483</v>
      </c>
      <c r="D7" s="92" t="s">
        <v>344</v>
      </c>
      <c r="E7" s="92">
        <v>3198.9</v>
      </c>
      <c r="F7" s="90"/>
      <c r="G7" s="91"/>
    </row>
    <row r="8" spans="1:256">
      <c r="A8" s="92">
        <v>3</v>
      </c>
      <c r="B8" s="93" t="s">
        <v>366</v>
      </c>
      <c r="C8" s="102" t="s">
        <v>484</v>
      </c>
      <c r="D8" s="92" t="s">
        <v>344</v>
      </c>
      <c r="E8" s="92">
        <v>33.700000000000003</v>
      </c>
      <c r="F8" s="90"/>
      <c r="G8" s="91"/>
    </row>
    <row r="9" spans="1:256">
      <c r="A9" s="92">
        <v>4</v>
      </c>
      <c r="B9" s="93" t="s">
        <v>485</v>
      </c>
      <c r="C9" s="102" t="s">
        <v>369</v>
      </c>
      <c r="D9" s="92" t="s">
        <v>344</v>
      </c>
      <c r="E9" s="92">
        <v>64.599999999999994</v>
      </c>
      <c r="F9" s="90"/>
      <c r="G9" s="91"/>
    </row>
    <row r="10" spans="1:256">
      <c r="A10" s="92">
        <v>5</v>
      </c>
      <c r="B10" s="93" t="s">
        <v>486</v>
      </c>
      <c r="C10" s="102" t="s">
        <v>487</v>
      </c>
      <c r="D10" s="92" t="s">
        <v>344</v>
      </c>
      <c r="E10" s="92">
        <v>3216.7</v>
      </c>
      <c r="F10" s="90"/>
      <c r="G10" s="91"/>
    </row>
    <row r="11" spans="1:256">
      <c r="A11" s="79"/>
      <c r="B11" s="80"/>
      <c r="C11" s="80" t="s">
        <v>1303</v>
      </c>
      <c r="D11" s="79"/>
      <c r="E11" s="80"/>
      <c r="F11" s="68"/>
      <c r="G11" s="69"/>
    </row>
    <row r="12" spans="1:256">
      <c r="A12" s="92">
        <v>6</v>
      </c>
      <c r="B12" s="93" t="s">
        <v>488</v>
      </c>
      <c r="C12" s="102" t="s">
        <v>489</v>
      </c>
      <c r="D12" s="92" t="s">
        <v>365</v>
      </c>
      <c r="E12" s="92">
        <v>514.70000000000005</v>
      </c>
      <c r="F12" s="90"/>
      <c r="G12" s="91"/>
    </row>
    <row r="13" spans="1:256">
      <c r="A13" s="92">
        <v>7</v>
      </c>
      <c r="B13" s="93" t="s">
        <v>488</v>
      </c>
      <c r="C13" s="102" t="s">
        <v>490</v>
      </c>
      <c r="D13" s="92" t="s">
        <v>365</v>
      </c>
      <c r="E13" s="92">
        <v>34.6</v>
      </c>
      <c r="F13" s="90"/>
      <c r="G13" s="91"/>
    </row>
    <row r="14" spans="1:256">
      <c r="A14" s="92">
        <v>8</v>
      </c>
      <c r="B14" s="93" t="s">
        <v>491</v>
      </c>
      <c r="C14" s="102" t="s">
        <v>492</v>
      </c>
      <c r="D14" s="92" t="s">
        <v>365</v>
      </c>
      <c r="E14" s="92">
        <v>5.3</v>
      </c>
      <c r="F14" s="90"/>
      <c r="G14" s="91"/>
    </row>
    <row r="15" spans="1:256">
      <c r="A15" s="92">
        <v>9</v>
      </c>
      <c r="B15" s="93" t="s">
        <v>493</v>
      </c>
      <c r="C15" s="102" t="s">
        <v>494</v>
      </c>
      <c r="D15" s="92" t="s">
        <v>380</v>
      </c>
      <c r="E15" s="92">
        <v>3109.6</v>
      </c>
      <c r="F15" s="90"/>
      <c r="G15" s="91"/>
    </row>
    <row r="16" spans="1:256">
      <c r="A16" s="92">
        <v>10</v>
      </c>
      <c r="B16" s="93" t="s">
        <v>378</v>
      </c>
      <c r="C16" s="102" t="s">
        <v>495</v>
      </c>
      <c r="D16" s="92" t="s">
        <v>380</v>
      </c>
      <c r="E16" s="92">
        <v>31590</v>
      </c>
      <c r="F16" s="90"/>
      <c r="G16" s="91"/>
    </row>
    <row r="17" spans="1:7">
      <c r="A17" s="92">
        <v>11</v>
      </c>
      <c r="B17" s="93" t="s">
        <v>496</v>
      </c>
      <c r="C17" s="102" t="s">
        <v>497</v>
      </c>
      <c r="D17" s="92" t="s">
        <v>344</v>
      </c>
      <c r="E17" s="92">
        <v>294.39999999999998</v>
      </c>
      <c r="F17" s="90"/>
      <c r="G17" s="91"/>
    </row>
    <row r="18" spans="1:7">
      <c r="A18" s="92">
        <v>12</v>
      </c>
      <c r="B18" s="93" t="s">
        <v>496</v>
      </c>
      <c r="C18" s="102" t="s">
        <v>498</v>
      </c>
      <c r="D18" s="92" t="s">
        <v>344</v>
      </c>
      <c r="E18" s="92">
        <v>7.3</v>
      </c>
      <c r="F18" s="90"/>
      <c r="G18" s="91"/>
    </row>
    <row r="19" spans="1:7">
      <c r="A19" s="92">
        <v>13</v>
      </c>
      <c r="B19" s="93" t="s">
        <v>499</v>
      </c>
      <c r="C19" s="102" t="s">
        <v>500</v>
      </c>
      <c r="D19" s="92" t="s">
        <v>344</v>
      </c>
      <c r="E19" s="92">
        <v>0.6</v>
      </c>
      <c r="F19" s="90"/>
      <c r="G19" s="91"/>
    </row>
    <row r="20" spans="1:7">
      <c r="A20" s="92">
        <v>14</v>
      </c>
      <c r="B20" s="93" t="s">
        <v>501</v>
      </c>
      <c r="C20" s="102" t="s">
        <v>502</v>
      </c>
      <c r="D20" s="92" t="s">
        <v>344</v>
      </c>
      <c r="E20" s="92">
        <v>943.9</v>
      </c>
      <c r="F20" s="90"/>
      <c r="G20" s="91"/>
    </row>
    <row r="21" spans="1:7">
      <c r="A21" s="92">
        <v>15</v>
      </c>
      <c r="B21" s="93" t="s">
        <v>503</v>
      </c>
      <c r="C21" s="102" t="s">
        <v>504</v>
      </c>
      <c r="D21" s="92" t="s">
        <v>344</v>
      </c>
      <c r="E21" s="92">
        <v>31.4</v>
      </c>
      <c r="F21" s="90"/>
      <c r="G21" s="91"/>
    </row>
    <row r="22" spans="1:7">
      <c r="A22" s="92">
        <v>16</v>
      </c>
      <c r="B22" s="93" t="s">
        <v>505</v>
      </c>
      <c r="C22" s="102" t="s">
        <v>506</v>
      </c>
      <c r="D22" s="92" t="s">
        <v>344</v>
      </c>
      <c r="E22" s="92">
        <v>15.7</v>
      </c>
      <c r="F22" s="90"/>
      <c r="G22" s="91"/>
    </row>
    <row r="23" spans="1:7">
      <c r="A23" s="92">
        <v>17</v>
      </c>
      <c r="B23" s="93" t="s">
        <v>427</v>
      </c>
      <c r="C23" s="102" t="s">
        <v>507</v>
      </c>
      <c r="D23" s="92" t="s">
        <v>365</v>
      </c>
      <c r="E23" s="92">
        <v>314</v>
      </c>
      <c r="F23" s="90"/>
      <c r="G23" s="91"/>
    </row>
    <row r="24" spans="1:7">
      <c r="A24" s="92">
        <v>18</v>
      </c>
      <c r="B24" s="93" t="s">
        <v>505</v>
      </c>
      <c r="C24" s="102" t="s">
        <v>508</v>
      </c>
      <c r="D24" s="92" t="s">
        <v>344</v>
      </c>
      <c r="E24" s="92">
        <v>98</v>
      </c>
      <c r="F24" s="90"/>
      <c r="G24" s="91"/>
    </row>
    <row r="25" spans="1:7">
      <c r="A25" s="92">
        <v>19</v>
      </c>
      <c r="B25" s="93" t="s">
        <v>505</v>
      </c>
      <c r="C25" s="102" t="s">
        <v>509</v>
      </c>
      <c r="D25" s="92" t="s">
        <v>344</v>
      </c>
      <c r="E25" s="92">
        <v>185.4</v>
      </c>
      <c r="F25" s="90"/>
      <c r="G25" s="91"/>
    </row>
    <row r="26" spans="1:7">
      <c r="A26" s="92">
        <v>20</v>
      </c>
      <c r="B26" s="93" t="s">
        <v>1331</v>
      </c>
      <c r="C26" s="102" t="s">
        <v>510</v>
      </c>
      <c r="D26" s="92" t="s">
        <v>39</v>
      </c>
      <c r="E26" s="92">
        <v>165.4</v>
      </c>
      <c r="F26" s="90"/>
      <c r="G26" s="91"/>
    </row>
    <row r="27" spans="1:7">
      <c r="A27" s="92">
        <v>21</v>
      </c>
      <c r="B27" s="93" t="s">
        <v>511</v>
      </c>
      <c r="C27" s="102" t="s">
        <v>512</v>
      </c>
      <c r="D27" s="92" t="s">
        <v>365</v>
      </c>
      <c r="E27" s="92">
        <v>75.400000000000006</v>
      </c>
      <c r="F27" s="90"/>
      <c r="G27" s="91"/>
    </row>
    <row r="28" spans="1:7">
      <c r="A28" s="92">
        <v>22</v>
      </c>
      <c r="B28" s="93" t="s">
        <v>1331</v>
      </c>
      <c r="C28" s="102" t="s">
        <v>513</v>
      </c>
      <c r="D28" s="92" t="s">
        <v>514</v>
      </c>
      <c r="E28" s="92">
        <v>1</v>
      </c>
      <c r="F28" s="90"/>
      <c r="G28" s="91"/>
    </row>
    <row r="29" spans="1:7">
      <c r="A29" s="92">
        <v>23</v>
      </c>
      <c r="B29" s="93" t="s">
        <v>515</v>
      </c>
      <c r="C29" s="102" t="s">
        <v>516</v>
      </c>
      <c r="D29" s="92" t="s">
        <v>39</v>
      </c>
      <c r="E29" s="92">
        <v>65.3</v>
      </c>
      <c r="F29" s="90"/>
      <c r="G29" s="91"/>
    </row>
    <row r="30" spans="1:7">
      <c r="A30" s="92">
        <v>24</v>
      </c>
      <c r="B30" s="93" t="s">
        <v>517</v>
      </c>
      <c r="C30" s="102" t="s">
        <v>518</v>
      </c>
      <c r="D30" s="92" t="s">
        <v>12</v>
      </c>
      <c r="E30" s="92">
        <v>1</v>
      </c>
      <c r="F30" s="90"/>
      <c r="G30" s="91"/>
    </row>
    <row r="31" spans="1:7">
      <c r="A31" s="92">
        <v>25</v>
      </c>
      <c r="B31" s="93" t="s">
        <v>106</v>
      </c>
      <c r="C31" s="102" t="s">
        <v>519</v>
      </c>
      <c r="D31" s="92" t="s">
        <v>30</v>
      </c>
      <c r="E31" s="92">
        <v>1</v>
      </c>
      <c r="F31" s="90"/>
      <c r="G31" s="91"/>
    </row>
    <row r="32" spans="1:7">
      <c r="A32" s="92">
        <v>26</v>
      </c>
      <c r="B32" s="93" t="s">
        <v>108</v>
      </c>
      <c r="C32" s="102" t="s">
        <v>520</v>
      </c>
      <c r="D32" s="92" t="s">
        <v>30</v>
      </c>
      <c r="E32" s="92">
        <v>2</v>
      </c>
      <c r="F32" s="90"/>
      <c r="G32" s="91"/>
    </row>
    <row r="33" spans="1:7">
      <c r="A33" s="92">
        <v>27</v>
      </c>
      <c r="B33" s="93" t="s">
        <v>521</v>
      </c>
      <c r="C33" s="102" t="s">
        <v>522</v>
      </c>
      <c r="D33" s="92" t="s">
        <v>30</v>
      </c>
      <c r="E33" s="92">
        <v>2</v>
      </c>
      <c r="F33" s="90"/>
      <c r="G33" s="91"/>
    </row>
    <row r="34" spans="1:7">
      <c r="A34" s="92">
        <v>28</v>
      </c>
      <c r="B34" s="93" t="s">
        <v>49</v>
      </c>
      <c r="C34" s="102" t="s">
        <v>523</v>
      </c>
      <c r="D34" s="92" t="s">
        <v>30</v>
      </c>
      <c r="E34" s="92">
        <v>2</v>
      </c>
      <c r="F34" s="90"/>
      <c r="G34" s="91"/>
    </row>
    <row r="35" spans="1:7">
      <c r="A35" s="79"/>
      <c r="B35" s="80"/>
      <c r="C35" s="80" t="s">
        <v>1304</v>
      </c>
      <c r="D35" s="79"/>
      <c r="E35" s="80"/>
      <c r="F35" s="68"/>
      <c r="G35" s="69"/>
    </row>
    <row r="36" spans="1:7">
      <c r="A36" s="79"/>
      <c r="B36" s="80"/>
      <c r="C36" s="80" t="s">
        <v>1242</v>
      </c>
      <c r="D36" s="79"/>
      <c r="E36" s="80"/>
      <c r="F36" s="68"/>
      <c r="G36" s="69"/>
    </row>
    <row r="37" spans="1:7">
      <c r="A37" s="92">
        <v>29</v>
      </c>
      <c r="B37" s="93" t="s">
        <v>363</v>
      </c>
      <c r="C37" s="102" t="s">
        <v>364</v>
      </c>
      <c r="D37" s="92" t="s">
        <v>365</v>
      </c>
      <c r="E37" s="92">
        <v>877.7</v>
      </c>
      <c r="F37" s="90"/>
      <c r="G37" s="91"/>
    </row>
    <row r="38" spans="1:7">
      <c r="A38" s="92">
        <v>30</v>
      </c>
      <c r="B38" s="93" t="s">
        <v>366</v>
      </c>
      <c r="C38" s="102" t="s">
        <v>484</v>
      </c>
      <c r="D38" s="92" t="s">
        <v>344</v>
      </c>
      <c r="E38" s="92">
        <v>714.2</v>
      </c>
      <c r="F38" s="90"/>
      <c r="G38" s="91"/>
    </row>
    <row r="39" spans="1:7">
      <c r="A39" s="92">
        <v>31</v>
      </c>
      <c r="B39" s="93" t="s">
        <v>485</v>
      </c>
      <c r="C39" s="102" t="s">
        <v>369</v>
      </c>
      <c r="D39" s="92" t="s">
        <v>344</v>
      </c>
      <c r="E39" s="92">
        <v>111.4</v>
      </c>
      <c r="F39" s="90"/>
      <c r="G39" s="91"/>
    </row>
    <row r="40" spans="1:7">
      <c r="A40" s="92">
        <v>32</v>
      </c>
      <c r="B40" s="93" t="s">
        <v>486</v>
      </c>
      <c r="C40" s="102" t="s">
        <v>487</v>
      </c>
      <c r="D40" s="92" t="s">
        <v>344</v>
      </c>
      <c r="E40" s="92">
        <v>734.5</v>
      </c>
      <c r="F40" s="90"/>
      <c r="G40" s="91"/>
    </row>
    <row r="41" spans="1:7">
      <c r="A41" s="79"/>
      <c r="B41" s="80"/>
      <c r="C41" s="80" t="s">
        <v>1305</v>
      </c>
      <c r="D41" s="79"/>
      <c r="E41" s="80"/>
      <c r="F41" s="68"/>
      <c r="G41" s="69"/>
    </row>
    <row r="42" spans="1:7">
      <c r="A42" s="92">
        <v>33</v>
      </c>
      <c r="B42" s="93" t="s">
        <v>524</v>
      </c>
      <c r="C42" s="102" t="s">
        <v>525</v>
      </c>
      <c r="D42" s="92" t="s">
        <v>365</v>
      </c>
      <c r="E42" s="92">
        <v>877.7</v>
      </c>
      <c r="F42" s="90"/>
      <c r="G42" s="91"/>
    </row>
    <row r="43" spans="1:7">
      <c r="A43" s="92">
        <v>34</v>
      </c>
      <c r="B43" s="93" t="s">
        <v>454</v>
      </c>
      <c r="C43" s="102" t="s">
        <v>526</v>
      </c>
      <c r="D43" s="92" t="s">
        <v>344</v>
      </c>
      <c r="E43" s="92">
        <v>438.8</v>
      </c>
      <c r="F43" s="90"/>
      <c r="G43" s="91"/>
    </row>
    <row r="44" spans="1:7">
      <c r="A44" s="92">
        <v>35</v>
      </c>
      <c r="B44" s="93" t="s">
        <v>505</v>
      </c>
      <c r="C44" s="102" t="s">
        <v>527</v>
      </c>
      <c r="D44" s="92" t="s">
        <v>344</v>
      </c>
      <c r="E44" s="92">
        <v>6.4</v>
      </c>
      <c r="F44" s="90"/>
      <c r="G44" s="91"/>
    </row>
    <row r="45" spans="1:7">
      <c r="A45" s="92">
        <v>36</v>
      </c>
      <c r="B45" s="93" t="s">
        <v>488</v>
      </c>
      <c r="C45" s="102" t="s">
        <v>528</v>
      </c>
      <c r="D45" s="92" t="s">
        <v>365</v>
      </c>
      <c r="E45" s="92">
        <v>313.60000000000002</v>
      </c>
      <c r="F45" s="90"/>
      <c r="G45" s="91"/>
    </row>
    <row r="46" spans="1:7">
      <c r="A46" s="92">
        <v>37</v>
      </c>
      <c r="B46" s="93" t="s">
        <v>378</v>
      </c>
      <c r="C46" s="102" t="s">
        <v>529</v>
      </c>
      <c r="D46" s="92" t="s">
        <v>380</v>
      </c>
      <c r="E46" s="92">
        <v>3963.6</v>
      </c>
      <c r="F46" s="90"/>
      <c r="G46" s="91"/>
    </row>
    <row r="47" spans="1:7">
      <c r="A47" s="92">
        <v>38</v>
      </c>
      <c r="B47" s="93" t="s">
        <v>496</v>
      </c>
      <c r="C47" s="102" t="s">
        <v>530</v>
      </c>
      <c r="D47" s="92" t="s">
        <v>344</v>
      </c>
      <c r="E47" s="92">
        <v>39.4</v>
      </c>
      <c r="F47" s="90"/>
      <c r="G47" s="91"/>
    </row>
    <row r="48" spans="1:7">
      <c r="A48" s="92">
        <v>39</v>
      </c>
      <c r="B48" s="93" t="s">
        <v>505</v>
      </c>
      <c r="C48" s="102" t="s">
        <v>506</v>
      </c>
      <c r="D48" s="92" t="s">
        <v>344</v>
      </c>
      <c r="E48" s="92">
        <v>80</v>
      </c>
      <c r="F48" s="90"/>
      <c r="G48" s="91"/>
    </row>
    <row r="49" spans="1:7">
      <c r="A49" s="92">
        <v>40</v>
      </c>
      <c r="B49" s="93" t="s">
        <v>427</v>
      </c>
      <c r="C49" s="102" t="s">
        <v>531</v>
      </c>
      <c r="D49" s="92" t="s">
        <v>365</v>
      </c>
      <c r="E49" s="92">
        <v>800</v>
      </c>
      <c r="F49" s="90"/>
      <c r="G49" s="91"/>
    </row>
    <row r="50" spans="1:7">
      <c r="A50" s="92">
        <v>41</v>
      </c>
      <c r="B50" s="93" t="s">
        <v>532</v>
      </c>
      <c r="C50" s="102" t="s">
        <v>533</v>
      </c>
      <c r="D50" s="92" t="s">
        <v>344</v>
      </c>
      <c r="E50" s="92">
        <v>160</v>
      </c>
      <c r="F50" s="90"/>
      <c r="G50" s="91"/>
    </row>
    <row r="51" spans="1:7">
      <c r="A51" s="92">
        <v>42</v>
      </c>
      <c r="B51" s="93" t="s">
        <v>1331</v>
      </c>
      <c r="C51" s="102" t="s">
        <v>534</v>
      </c>
      <c r="D51" s="92" t="s">
        <v>39</v>
      </c>
      <c r="E51" s="92">
        <v>340</v>
      </c>
      <c r="F51" s="90"/>
      <c r="G51" s="91"/>
    </row>
    <row r="52" spans="1:7" ht="30">
      <c r="A52" s="92" t="s">
        <v>1307</v>
      </c>
      <c r="B52" s="93" t="s">
        <v>385</v>
      </c>
      <c r="C52" s="102" t="s">
        <v>535</v>
      </c>
      <c r="D52" s="92" t="s">
        <v>365</v>
      </c>
      <c r="E52" s="92">
        <v>128.63999999999999</v>
      </c>
      <c r="F52" s="90"/>
      <c r="G52" s="91"/>
    </row>
    <row r="53" spans="1:7">
      <c r="A53" s="79"/>
      <c r="B53" s="80"/>
      <c r="C53" s="80" t="s">
        <v>1306</v>
      </c>
      <c r="D53" s="79"/>
      <c r="E53" s="80"/>
      <c r="F53" s="68"/>
      <c r="G53" s="69"/>
    </row>
    <row r="54" spans="1:7">
      <c r="A54" s="79"/>
      <c r="B54" s="80"/>
      <c r="C54" s="80" t="s">
        <v>1242</v>
      </c>
      <c r="D54" s="79"/>
      <c r="E54" s="80"/>
      <c r="F54" s="68"/>
      <c r="G54" s="69"/>
    </row>
    <row r="55" spans="1:7">
      <c r="A55" s="92">
        <v>43</v>
      </c>
      <c r="B55" s="93" t="s">
        <v>363</v>
      </c>
      <c r="C55" s="102" t="s">
        <v>364</v>
      </c>
      <c r="D55" s="92" t="s">
        <v>365</v>
      </c>
      <c r="E55" s="92">
        <v>127.7</v>
      </c>
      <c r="F55" s="90"/>
      <c r="G55" s="91"/>
    </row>
    <row r="56" spans="1:7">
      <c r="A56" s="92">
        <v>44</v>
      </c>
      <c r="B56" s="93" t="s">
        <v>366</v>
      </c>
      <c r="C56" s="102" t="s">
        <v>484</v>
      </c>
      <c r="D56" s="92" t="s">
        <v>344</v>
      </c>
      <c r="E56" s="92">
        <v>106.7</v>
      </c>
      <c r="F56" s="90"/>
      <c r="G56" s="91"/>
    </row>
    <row r="57" spans="1:7">
      <c r="A57" s="92">
        <v>45</v>
      </c>
      <c r="B57" s="93" t="s">
        <v>485</v>
      </c>
      <c r="C57" s="102" t="s">
        <v>369</v>
      </c>
      <c r="D57" s="92" t="s">
        <v>344</v>
      </c>
      <c r="E57" s="92">
        <v>30.4</v>
      </c>
      <c r="F57" s="90"/>
      <c r="G57" s="91"/>
    </row>
    <row r="58" spans="1:7">
      <c r="A58" s="92">
        <v>46</v>
      </c>
      <c r="B58" s="93" t="s">
        <v>486</v>
      </c>
      <c r="C58" s="102" t="s">
        <v>487</v>
      </c>
      <c r="D58" s="92" t="s">
        <v>344</v>
      </c>
      <c r="E58" s="92">
        <v>95.5</v>
      </c>
      <c r="F58" s="90"/>
      <c r="G58" s="91"/>
    </row>
    <row r="59" spans="1:7">
      <c r="A59" s="79"/>
      <c r="B59" s="80"/>
      <c r="C59" s="80" t="s">
        <v>1305</v>
      </c>
      <c r="D59" s="79"/>
      <c r="E59" s="80"/>
      <c r="F59" s="68"/>
      <c r="G59" s="69"/>
    </row>
    <row r="60" spans="1:7">
      <c r="A60" s="92">
        <v>47</v>
      </c>
      <c r="B60" s="93" t="s">
        <v>505</v>
      </c>
      <c r="C60" s="102" t="s">
        <v>527</v>
      </c>
      <c r="D60" s="92" t="s">
        <v>344</v>
      </c>
      <c r="E60" s="92">
        <v>2.4</v>
      </c>
      <c r="F60" s="90"/>
      <c r="G60" s="91"/>
    </row>
    <row r="61" spans="1:7">
      <c r="A61" s="92">
        <v>48</v>
      </c>
      <c r="B61" s="93" t="s">
        <v>488</v>
      </c>
      <c r="C61" s="102" t="s">
        <v>528</v>
      </c>
      <c r="D61" s="92" t="s">
        <v>365</v>
      </c>
      <c r="E61" s="92">
        <v>119.3</v>
      </c>
      <c r="F61" s="90"/>
      <c r="G61" s="91"/>
    </row>
    <row r="62" spans="1:7">
      <c r="A62" s="92">
        <v>49</v>
      </c>
      <c r="B62" s="93" t="s">
        <v>378</v>
      </c>
      <c r="C62" s="102" t="s">
        <v>529</v>
      </c>
      <c r="D62" s="92" t="s">
        <v>380</v>
      </c>
      <c r="E62" s="92">
        <v>1444</v>
      </c>
      <c r="F62" s="90"/>
      <c r="G62" s="91"/>
    </row>
    <row r="63" spans="1:7">
      <c r="A63" s="92">
        <v>50</v>
      </c>
      <c r="B63" s="93" t="s">
        <v>496</v>
      </c>
      <c r="C63" s="102" t="s">
        <v>530</v>
      </c>
      <c r="D63" s="92" t="s">
        <v>344</v>
      </c>
      <c r="E63" s="92">
        <v>15</v>
      </c>
      <c r="F63" s="90"/>
      <c r="G63" s="91"/>
    </row>
    <row r="64" spans="1:7">
      <c r="A64" s="92">
        <v>51</v>
      </c>
      <c r="B64" s="93" t="s">
        <v>505</v>
      </c>
      <c r="C64" s="102" t="s">
        <v>506</v>
      </c>
      <c r="D64" s="92" t="s">
        <v>344</v>
      </c>
      <c r="E64" s="92">
        <v>10</v>
      </c>
      <c r="F64" s="90"/>
      <c r="G64" s="91"/>
    </row>
    <row r="65" spans="1:7">
      <c r="A65" s="92">
        <v>52</v>
      </c>
      <c r="B65" s="93" t="s">
        <v>427</v>
      </c>
      <c r="C65" s="102" t="s">
        <v>531</v>
      </c>
      <c r="D65" s="92" t="s">
        <v>365</v>
      </c>
      <c r="E65" s="92">
        <v>100</v>
      </c>
      <c r="F65" s="90"/>
      <c r="G65" s="91"/>
    </row>
    <row r="66" spans="1:7">
      <c r="A66" s="92">
        <v>53</v>
      </c>
      <c r="B66" s="93" t="s">
        <v>532</v>
      </c>
      <c r="C66" s="102" t="s">
        <v>533</v>
      </c>
      <c r="D66" s="92" t="s">
        <v>344</v>
      </c>
      <c r="E66" s="92">
        <v>20</v>
      </c>
      <c r="F66" s="90"/>
      <c r="G66" s="91"/>
    </row>
    <row r="67" spans="1:7">
      <c r="A67" s="92">
        <v>54</v>
      </c>
      <c r="B67" s="93" t="s">
        <v>224</v>
      </c>
      <c r="C67" s="102" t="s">
        <v>534</v>
      </c>
      <c r="D67" s="92" t="s">
        <v>39</v>
      </c>
      <c r="E67" s="92">
        <v>40</v>
      </c>
      <c r="F67" s="90"/>
      <c r="G67" s="91"/>
    </row>
    <row r="68" spans="1:7" ht="45">
      <c r="A68" s="92">
        <v>55</v>
      </c>
      <c r="B68" s="93" t="s">
        <v>385</v>
      </c>
      <c r="C68" s="102" t="s">
        <v>386</v>
      </c>
      <c r="D68" s="92" t="s">
        <v>365</v>
      </c>
      <c r="E68" s="92">
        <v>27.5</v>
      </c>
      <c r="F68" s="90"/>
      <c r="G68" s="91"/>
    </row>
    <row r="69" spans="1:7">
      <c r="A69" s="79"/>
      <c r="B69" s="80"/>
      <c r="C69" s="80" t="s">
        <v>1308</v>
      </c>
      <c r="D69" s="79"/>
      <c r="E69" s="80"/>
      <c r="F69" s="68"/>
      <c r="G69" s="69"/>
    </row>
    <row r="70" spans="1:7">
      <c r="A70" s="79"/>
      <c r="B70" s="80"/>
      <c r="C70" s="80" t="s">
        <v>1242</v>
      </c>
      <c r="D70" s="79"/>
      <c r="E70" s="80"/>
      <c r="F70" s="68"/>
      <c r="G70" s="69"/>
    </row>
    <row r="71" spans="1:7">
      <c r="A71" s="92">
        <v>56</v>
      </c>
      <c r="B71" s="93" t="s">
        <v>363</v>
      </c>
      <c r="C71" s="102" t="s">
        <v>364</v>
      </c>
      <c r="D71" s="92" t="s">
        <v>365</v>
      </c>
      <c r="E71" s="92">
        <v>34.799999999999997</v>
      </c>
      <c r="F71" s="90"/>
      <c r="G71" s="91"/>
    </row>
    <row r="72" spans="1:7">
      <c r="A72" s="92">
        <v>57</v>
      </c>
      <c r="B72" s="93" t="s">
        <v>366</v>
      </c>
      <c r="C72" s="102" t="s">
        <v>484</v>
      </c>
      <c r="D72" s="92" t="s">
        <v>344</v>
      </c>
      <c r="E72" s="92">
        <v>48.8</v>
      </c>
      <c r="F72" s="90"/>
      <c r="G72" s="91"/>
    </row>
    <row r="73" spans="1:7">
      <c r="A73" s="92">
        <v>58</v>
      </c>
      <c r="B73" s="93" t="s">
        <v>485</v>
      </c>
      <c r="C73" s="102" t="s">
        <v>369</v>
      </c>
      <c r="D73" s="92" t="s">
        <v>344</v>
      </c>
      <c r="E73" s="92">
        <v>34</v>
      </c>
      <c r="F73" s="90"/>
      <c r="G73" s="91"/>
    </row>
    <row r="74" spans="1:7">
      <c r="A74" s="92">
        <v>59</v>
      </c>
      <c r="B74" s="93" t="s">
        <v>486</v>
      </c>
      <c r="C74" s="102" t="s">
        <v>487</v>
      </c>
      <c r="D74" s="92" t="s">
        <v>344</v>
      </c>
      <c r="E74" s="92">
        <v>20</v>
      </c>
      <c r="F74" s="90"/>
      <c r="G74" s="91"/>
    </row>
    <row r="75" spans="1:7">
      <c r="A75" s="79"/>
      <c r="B75" s="80"/>
      <c r="C75" s="80" t="s">
        <v>1303</v>
      </c>
      <c r="D75" s="79"/>
      <c r="E75" s="80"/>
      <c r="F75" s="68"/>
      <c r="G75" s="69"/>
    </row>
    <row r="76" spans="1:7">
      <c r="A76" s="92">
        <v>60</v>
      </c>
      <c r="B76" s="93" t="s">
        <v>505</v>
      </c>
      <c r="C76" s="102" t="s">
        <v>527</v>
      </c>
      <c r="D76" s="92" t="s">
        <v>344</v>
      </c>
      <c r="E76" s="92">
        <v>2.4</v>
      </c>
      <c r="F76" s="90"/>
      <c r="G76" s="91"/>
    </row>
    <row r="77" spans="1:7">
      <c r="A77" s="92">
        <v>61</v>
      </c>
      <c r="B77" s="93" t="s">
        <v>536</v>
      </c>
      <c r="C77" s="102" t="s">
        <v>537</v>
      </c>
      <c r="D77" s="92" t="s">
        <v>538</v>
      </c>
      <c r="E77" s="92">
        <v>1</v>
      </c>
      <c r="F77" s="90"/>
      <c r="G77" s="91"/>
    </row>
    <row r="78" spans="1:7">
      <c r="A78" s="92">
        <v>62</v>
      </c>
      <c r="B78" s="93" t="s">
        <v>532</v>
      </c>
      <c r="C78" s="102" t="s">
        <v>539</v>
      </c>
      <c r="D78" s="92" t="s">
        <v>344</v>
      </c>
      <c r="E78" s="92">
        <v>1.9</v>
      </c>
      <c r="F78" s="90"/>
      <c r="G78" s="91"/>
    </row>
    <row r="79" spans="1:7" ht="45">
      <c r="A79" s="92">
        <v>63</v>
      </c>
      <c r="B79" s="93" t="s">
        <v>385</v>
      </c>
      <c r="C79" s="102" t="s">
        <v>386</v>
      </c>
      <c r="D79" s="92" t="s">
        <v>365</v>
      </c>
      <c r="E79" s="92">
        <v>26.9</v>
      </c>
      <c r="F79" s="90"/>
      <c r="G79" s="91"/>
    </row>
    <row r="80" spans="1:7">
      <c r="A80" s="92">
        <v>64</v>
      </c>
      <c r="B80" s="93" t="s">
        <v>540</v>
      </c>
      <c r="C80" s="102" t="s">
        <v>541</v>
      </c>
      <c r="D80" s="92" t="s">
        <v>365</v>
      </c>
      <c r="E80" s="92">
        <v>16.7</v>
      </c>
      <c r="F80" s="90"/>
      <c r="G80" s="91"/>
    </row>
    <row r="81" spans="1:7">
      <c r="A81" s="92">
        <v>65</v>
      </c>
      <c r="B81" s="93" t="s">
        <v>532</v>
      </c>
      <c r="C81" s="102" t="s">
        <v>542</v>
      </c>
      <c r="D81" s="92" t="s">
        <v>344</v>
      </c>
      <c r="E81" s="92">
        <v>0.2</v>
      </c>
      <c r="F81" s="90"/>
      <c r="G81" s="91"/>
    </row>
    <row r="82" spans="1:7">
      <c r="A82" s="92">
        <v>66</v>
      </c>
      <c r="B82" s="93" t="s">
        <v>517</v>
      </c>
      <c r="C82" s="102" t="s">
        <v>543</v>
      </c>
      <c r="D82" s="92" t="s">
        <v>12</v>
      </c>
      <c r="E82" s="92">
        <v>1</v>
      </c>
      <c r="F82" s="90"/>
      <c r="G82" s="91"/>
    </row>
    <row r="83" spans="1:7">
      <c r="A83" s="92">
        <v>67</v>
      </c>
      <c r="B83" s="93" t="s">
        <v>517</v>
      </c>
      <c r="C83" s="102" t="s">
        <v>518</v>
      </c>
      <c r="D83" s="92" t="s">
        <v>12</v>
      </c>
      <c r="E83" s="92">
        <v>1</v>
      </c>
      <c r="F83" s="90"/>
      <c r="G83" s="91"/>
    </row>
    <row r="84" spans="1:7">
      <c r="A84" s="92">
        <v>68</v>
      </c>
      <c r="B84" s="93" t="s">
        <v>517</v>
      </c>
      <c r="C84" s="102" t="s">
        <v>544</v>
      </c>
      <c r="D84" s="92" t="s">
        <v>12</v>
      </c>
      <c r="E84" s="92">
        <v>1</v>
      </c>
      <c r="F84" s="90"/>
      <c r="G84" s="91"/>
    </row>
    <row r="85" spans="1:7">
      <c r="A85" s="92">
        <v>69</v>
      </c>
      <c r="B85" s="93" t="s">
        <v>49</v>
      </c>
      <c r="C85" s="102" t="s">
        <v>545</v>
      </c>
      <c r="D85" s="92" t="s">
        <v>30</v>
      </c>
      <c r="E85" s="92">
        <v>2</v>
      </c>
      <c r="F85" s="90"/>
      <c r="G85" s="91"/>
    </row>
    <row r="86" spans="1:7">
      <c r="A86" s="92">
        <v>70</v>
      </c>
      <c r="B86" s="93" t="s">
        <v>49</v>
      </c>
      <c r="C86" s="102" t="s">
        <v>546</v>
      </c>
      <c r="D86" s="92" t="s">
        <v>30</v>
      </c>
      <c r="E86" s="92">
        <v>1</v>
      </c>
      <c r="F86" s="90"/>
      <c r="G86" s="91"/>
    </row>
    <row r="87" spans="1:7">
      <c r="A87" s="79"/>
      <c r="B87" s="80"/>
      <c r="C87" s="80" t="s">
        <v>1309</v>
      </c>
      <c r="D87" s="79"/>
      <c r="E87" s="80"/>
      <c r="F87" s="68"/>
      <c r="G87" s="69"/>
    </row>
    <row r="88" spans="1:7">
      <c r="A88" s="79"/>
      <c r="B88" s="80"/>
      <c r="C88" s="80" t="s">
        <v>1242</v>
      </c>
      <c r="D88" s="79"/>
      <c r="E88" s="80"/>
      <c r="F88" s="68"/>
      <c r="G88" s="69"/>
    </row>
    <row r="89" spans="1:7">
      <c r="A89" s="92">
        <v>71</v>
      </c>
      <c r="B89" s="93" t="s">
        <v>363</v>
      </c>
      <c r="C89" s="102" t="s">
        <v>364</v>
      </c>
      <c r="D89" s="92" t="s">
        <v>365</v>
      </c>
      <c r="E89" s="92">
        <v>68.8</v>
      </c>
      <c r="F89" s="90"/>
      <c r="G89" s="91"/>
    </row>
    <row r="90" spans="1:7">
      <c r="A90" s="92">
        <v>72</v>
      </c>
      <c r="B90" s="93" t="s">
        <v>482</v>
      </c>
      <c r="C90" s="102" t="s">
        <v>483</v>
      </c>
      <c r="D90" s="92" t="s">
        <v>344</v>
      </c>
      <c r="E90" s="92">
        <v>78.900000000000006</v>
      </c>
      <c r="F90" s="90"/>
      <c r="G90" s="91"/>
    </row>
    <row r="91" spans="1:7">
      <c r="A91" s="92">
        <v>73</v>
      </c>
      <c r="B91" s="93" t="s">
        <v>485</v>
      </c>
      <c r="C91" s="102" t="s">
        <v>369</v>
      </c>
      <c r="D91" s="92" t="s">
        <v>344</v>
      </c>
      <c r="E91" s="92">
        <v>10.3</v>
      </c>
      <c r="F91" s="90"/>
      <c r="G91" s="91"/>
    </row>
    <row r="92" spans="1:7">
      <c r="A92" s="92">
        <v>74</v>
      </c>
      <c r="B92" s="93" t="s">
        <v>486</v>
      </c>
      <c r="C92" s="102" t="s">
        <v>487</v>
      </c>
      <c r="D92" s="92" t="s">
        <v>344</v>
      </c>
      <c r="E92" s="92">
        <v>78.900000000000006</v>
      </c>
      <c r="F92" s="90"/>
      <c r="G92" s="91"/>
    </row>
    <row r="93" spans="1:7">
      <c r="A93" s="79"/>
      <c r="B93" s="80"/>
      <c r="C93" s="80" t="s">
        <v>1303</v>
      </c>
      <c r="D93" s="79"/>
      <c r="E93" s="80"/>
      <c r="F93" s="68"/>
      <c r="G93" s="69"/>
    </row>
    <row r="94" spans="1:7">
      <c r="A94" s="92">
        <v>75</v>
      </c>
      <c r="B94" s="93" t="s">
        <v>488</v>
      </c>
      <c r="C94" s="102" t="s">
        <v>489</v>
      </c>
      <c r="D94" s="92" t="s">
        <v>365</v>
      </c>
      <c r="E94" s="92">
        <v>30.9</v>
      </c>
      <c r="F94" s="90"/>
      <c r="G94" s="91"/>
    </row>
    <row r="95" spans="1:7">
      <c r="A95" s="92">
        <v>76</v>
      </c>
      <c r="B95" s="93" t="s">
        <v>491</v>
      </c>
      <c r="C95" s="102" t="s">
        <v>547</v>
      </c>
      <c r="D95" s="92" t="s">
        <v>365</v>
      </c>
      <c r="E95" s="92">
        <v>7.4</v>
      </c>
      <c r="F95" s="90"/>
      <c r="G95" s="91"/>
    </row>
    <row r="96" spans="1:7">
      <c r="A96" s="92">
        <v>77</v>
      </c>
      <c r="B96" s="93" t="s">
        <v>493</v>
      </c>
      <c r="C96" s="102" t="s">
        <v>494</v>
      </c>
      <c r="D96" s="92" t="s">
        <v>380</v>
      </c>
      <c r="E96" s="92">
        <v>635.4</v>
      </c>
      <c r="F96" s="90"/>
      <c r="G96" s="91"/>
    </row>
    <row r="97" spans="1:7">
      <c r="A97" s="92">
        <v>78</v>
      </c>
      <c r="B97" s="93" t="s">
        <v>378</v>
      </c>
      <c r="C97" s="102" t="s">
        <v>495</v>
      </c>
      <c r="D97" s="92" t="s">
        <v>380</v>
      </c>
      <c r="E97" s="92">
        <v>1950.7</v>
      </c>
      <c r="F97" s="90"/>
      <c r="G97" s="91"/>
    </row>
    <row r="98" spans="1:7">
      <c r="A98" s="92">
        <v>79</v>
      </c>
      <c r="B98" s="93" t="s">
        <v>496</v>
      </c>
      <c r="C98" s="102" t="s">
        <v>497</v>
      </c>
      <c r="D98" s="92" t="s">
        <v>344</v>
      </c>
      <c r="E98" s="92">
        <v>5.7</v>
      </c>
      <c r="F98" s="90"/>
      <c r="G98" s="91"/>
    </row>
    <row r="99" spans="1:7">
      <c r="A99" s="92">
        <v>80</v>
      </c>
      <c r="B99" s="93" t="s">
        <v>499</v>
      </c>
      <c r="C99" s="102" t="s">
        <v>548</v>
      </c>
      <c r="D99" s="92" t="s">
        <v>344</v>
      </c>
      <c r="E99" s="92">
        <v>0.7</v>
      </c>
      <c r="F99" s="90"/>
      <c r="G99" s="91"/>
    </row>
    <row r="100" spans="1:7">
      <c r="A100" s="92">
        <v>81</v>
      </c>
      <c r="B100" s="93" t="s">
        <v>501</v>
      </c>
      <c r="C100" s="102" t="s">
        <v>502</v>
      </c>
      <c r="D100" s="92" t="s">
        <v>344</v>
      </c>
      <c r="E100" s="92">
        <v>10.199999999999999</v>
      </c>
      <c r="F100" s="90"/>
      <c r="G100" s="91"/>
    </row>
    <row r="101" spans="1:7">
      <c r="A101" s="92">
        <v>82</v>
      </c>
      <c r="B101" s="93" t="s">
        <v>505</v>
      </c>
      <c r="C101" s="102" t="s">
        <v>506</v>
      </c>
      <c r="D101" s="92" t="s">
        <v>344</v>
      </c>
      <c r="E101" s="92">
        <v>1</v>
      </c>
      <c r="F101" s="90"/>
      <c r="G101" s="91"/>
    </row>
    <row r="102" spans="1:7">
      <c r="A102" s="92">
        <v>83</v>
      </c>
      <c r="B102" s="93" t="s">
        <v>427</v>
      </c>
      <c r="C102" s="102" t="s">
        <v>507</v>
      </c>
      <c r="D102" s="92" t="s">
        <v>365</v>
      </c>
      <c r="E102" s="92">
        <v>10.199999999999999</v>
      </c>
      <c r="F102" s="90"/>
      <c r="G102" s="91"/>
    </row>
    <row r="103" spans="1:7">
      <c r="A103" s="92">
        <v>84</v>
      </c>
      <c r="B103" s="93" t="s">
        <v>505</v>
      </c>
      <c r="C103" s="102" t="s">
        <v>549</v>
      </c>
      <c r="D103" s="92" t="s">
        <v>344</v>
      </c>
      <c r="E103" s="92">
        <v>2.8</v>
      </c>
      <c r="F103" s="90"/>
      <c r="G103" s="91"/>
    </row>
    <row r="104" spans="1:7">
      <c r="A104" s="92">
        <v>85</v>
      </c>
      <c r="B104" s="93" t="s">
        <v>505</v>
      </c>
      <c r="C104" s="102" t="s">
        <v>550</v>
      </c>
      <c r="D104" s="92" t="s">
        <v>344</v>
      </c>
      <c r="E104" s="92">
        <v>21.6</v>
      </c>
      <c r="F104" s="90"/>
      <c r="G104" s="91"/>
    </row>
    <row r="105" spans="1:7">
      <c r="A105" s="92">
        <v>86</v>
      </c>
      <c r="B105" s="93" t="s">
        <v>224</v>
      </c>
      <c r="C105" s="102" t="s">
        <v>510</v>
      </c>
      <c r="D105" s="92" t="s">
        <v>39</v>
      </c>
      <c r="E105" s="92">
        <v>41.9</v>
      </c>
      <c r="F105" s="90"/>
      <c r="G105" s="91"/>
    </row>
    <row r="106" spans="1:7">
      <c r="A106" s="92">
        <v>87</v>
      </c>
      <c r="B106" s="93" t="s">
        <v>224</v>
      </c>
      <c r="C106" s="102" t="s">
        <v>513</v>
      </c>
      <c r="D106" s="92" t="s">
        <v>514</v>
      </c>
      <c r="E106" s="92">
        <v>1</v>
      </c>
      <c r="F106" s="90"/>
      <c r="G106" s="91"/>
    </row>
    <row r="107" spans="1:7">
      <c r="A107" s="92">
        <v>88</v>
      </c>
      <c r="B107" s="93" t="s">
        <v>515</v>
      </c>
      <c r="C107" s="102" t="s">
        <v>551</v>
      </c>
      <c r="D107" s="92" t="s">
        <v>39</v>
      </c>
      <c r="E107" s="92">
        <v>11.6</v>
      </c>
      <c r="F107" s="90"/>
      <c r="G107" s="91"/>
    </row>
    <row r="108" spans="1:7">
      <c r="A108" s="92">
        <v>89</v>
      </c>
      <c r="B108" s="93" t="s">
        <v>517</v>
      </c>
      <c r="C108" s="102" t="s">
        <v>552</v>
      </c>
      <c r="D108" s="92" t="s">
        <v>12</v>
      </c>
      <c r="E108" s="92">
        <v>1</v>
      </c>
      <c r="F108" s="90"/>
      <c r="G108" s="91"/>
    </row>
    <row r="109" spans="1:7">
      <c r="A109" s="79"/>
      <c r="B109" s="80"/>
      <c r="C109" s="80" t="s">
        <v>1310</v>
      </c>
      <c r="D109" s="79"/>
      <c r="E109" s="80"/>
      <c r="F109" s="68"/>
      <c r="G109" s="69"/>
    </row>
    <row r="110" spans="1:7">
      <c r="A110" s="92">
        <v>90</v>
      </c>
      <c r="B110" s="93" t="s">
        <v>488</v>
      </c>
      <c r="C110" s="102" t="s">
        <v>553</v>
      </c>
      <c r="D110" s="92" t="s">
        <v>365</v>
      </c>
      <c r="E110" s="92">
        <v>98.3</v>
      </c>
      <c r="F110" s="90"/>
      <c r="G110" s="91"/>
    </row>
    <row r="111" spans="1:7">
      <c r="A111" s="92">
        <v>91</v>
      </c>
      <c r="B111" s="93" t="s">
        <v>378</v>
      </c>
      <c r="C111" s="102" t="s">
        <v>495</v>
      </c>
      <c r="D111" s="92" t="s">
        <v>380</v>
      </c>
      <c r="E111" s="92">
        <v>409.5</v>
      </c>
      <c r="F111" s="90"/>
      <c r="G111" s="91"/>
    </row>
    <row r="112" spans="1:7">
      <c r="A112" s="92">
        <v>92</v>
      </c>
      <c r="B112" s="93" t="s">
        <v>496</v>
      </c>
      <c r="C112" s="102" t="s">
        <v>554</v>
      </c>
      <c r="D112" s="92" t="s">
        <v>344</v>
      </c>
      <c r="E112" s="92">
        <v>10.8</v>
      </c>
      <c r="F112" s="90"/>
      <c r="G112" s="91"/>
    </row>
    <row r="113" spans="1:7" ht="45">
      <c r="A113" s="92">
        <v>93</v>
      </c>
      <c r="B113" s="93" t="s">
        <v>385</v>
      </c>
      <c r="C113" s="102" t="s">
        <v>386</v>
      </c>
      <c r="D113" s="92" t="s">
        <v>365</v>
      </c>
      <c r="E113" s="92">
        <v>78.599999999999994</v>
      </c>
      <c r="F113" s="90"/>
      <c r="G113" s="91"/>
    </row>
    <row r="114" spans="1:7">
      <c r="A114" s="92">
        <v>94</v>
      </c>
      <c r="B114" s="93" t="s">
        <v>511</v>
      </c>
      <c r="C114" s="102" t="s">
        <v>512</v>
      </c>
      <c r="D114" s="92" t="s">
        <v>365</v>
      </c>
      <c r="E114" s="92">
        <v>43.2</v>
      </c>
      <c r="F114" s="90"/>
      <c r="G114" s="91"/>
    </row>
    <row r="115" spans="1:7">
      <c r="A115" s="92">
        <v>95</v>
      </c>
      <c r="B115" s="93" t="s">
        <v>515</v>
      </c>
      <c r="C115" s="102" t="s">
        <v>551</v>
      </c>
      <c r="D115" s="92" t="s">
        <v>39</v>
      </c>
      <c r="E115" s="92">
        <v>43</v>
      </c>
      <c r="F115" s="90"/>
      <c r="G115" s="91"/>
    </row>
    <row r="116" spans="1:7">
      <c r="A116" s="92">
        <v>96</v>
      </c>
      <c r="B116" s="93" t="s">
        <v>517</v>
      </c>
      <c r="C116" s="102" t="s">
        <v>555</v>
      </c>
      <c r="D116" s="92" t="s">
        <v>380</v>
      </c>
      <c r="E116" s="92">
        <v>109.3</v>
      </c>
      <c r="F116" s="90"/>
      <c r="G116" s="91"/>
    </row>
    <row r="117" spans="1:7">
      <c r="A117" s="92">
        <v>97</v>
      </c>
      <c r="B117" s="93" t="s">
        <v>556</v>
      </c>
      <c r="C117" s="102" t="s">
        <v>557</v>
      </c>
      <c r="D117" s="92" t="s">
        <v>365</v>
      </c>
      <c r="E117" s="92">
        <v>10.4</v>
      </c>
      <c r="F117" s="90"/>
      <c r="G117" s="91"/>
    </row>
    <row r="118" spans="1:7">
      <c r="A118" s="79"/>
      <c r="B118" s="80"/>
      <c r="C118" s="80" t="s">
        <v>1311</v>
      </c>
      <c r="D118" s="79"/>
      <c r="E118" s="80"/>
      <c r="F118" s="68"/>
      <c r="G118" s="69"/>
    </row>
    <row r="119" spans="1:7">
      <c r="A119" s="79"/>
      <c r="B119" s="80"/>
      <c r="C119" s="80" t="s">
        <v>1242</v>
      </c>
      <c r="D119" s="79"/>
      <c r="E119" s="80"/>
      <c r="F119" s="68"/>
      <c r="G119" s="69"/>
    </row>
    <row r="120" spans="1:7">
      <c r="A120" s="92">
        <v>98</v>
      </c>
      <c r="B120" s="93" t="s">
        <v>363</v>
      </c>
      <c r="C120" s="102" t="s">
        <v>364</v>
      </c>
      <c r="D120" s="92" t="s">
        <v>365</v>
      </c>
      <c r="E120" s="92">
        <v>75.7</v>
      </c>
      <c r="F120" s="90"/>
      <c r="G120" s="91"/>
    </row>
    <row r="121" spans="1:7">
      <c r="A121" s="92">
        <v>99</v>
      </c>
      <c r="B121" s="93" t="s">
        <v>366</v>
      </c>
      <c r="C121" s="102" t="s">
        <v>484</v>
      </c>
      <c r="D121" s="92" t="s">
        <v>344</v>
      </c>
      <c r="E121" s="92">
        <v>146.1</v>
      </c>
      <c r="F121" s="90"/>
      <c r="G121" s="91"/>
    </row>
    <row r="122" spans="1:7">
      <c r="A122" s="92">
        <v>100</v>
      </c>
      <c r="B122" s="93" t="s">
        <v>485</v>
      </c>
      <c r="C122" s="102" t="s">
        <v>369</v>
      </c>
      <c r="D122" s="92" t="s">
        <v>344</v>
      </c>
      <c r="E122" s="92">
        <v>117.3</v>
      </c>
      <c r="F122" s="90"/>
      <c r="G122" s="91"/>
    </row>
    <row r="123" spans="1:7">
      <c r="A123" s="92">
        <v>101</v>
      </c>
      <c r="B123" s="93" t="s">
        <v>486</v>
      </c>
      <c r="C123" s="102" t="s">
        <v>487</v>
      </c>
      <c r="D123" s="92" t="s">
        <v>344</v>
      </c>
      <c r="E123" s="92">
        <v>40.1</v>
      </c>
      <c r="F123" s="90"/>
      <c r="G123" s="91"/>
    </row>
    <row r="124" spans="1:7">
      <c r="A124" s="79"/>
      <c r="B124" s="80"/>
      <c r="C124" s="80" t="s">
        <v>1303</v>
      </c>
      <c r="D124" s="79"/>
      <c r="E124" s="80"/>
      <c r="F124" s="68"/>
      <c r="G124" s="69"/>
    </row>
    <row r="125" spans="1:7">
      <c r="A125" s="92">
        <v>102</v>
      </c>
      <c r="B125" s="93" t="s">
        <v>454</v>
      </c>
      <c r="C125" s="102" t="s">
        <v>526</v>
      </c>
      <c r="D125" s="92" t="s">
        <v>344</v>
      </c>
      <c r="E125" s="92">
        <v>9.6</v>
      </c>
      <c r="F125" s="90"/>
      <c r="G125" s="91"/>
    </row>
    <row r="126" spans="1:7">
      <c r="A126" s="92">
        <v>103</v>
      </c>
      <c r="B126" s="93" t="s">
        <v>505</v>
      </c>
      <c r="C126" s="102" t="s">
        <v>558</v>
      </c>
      <c r="D126" s="92" t="s">
        <v>344</v>
      </c>
      <c r="E126" s="92">
        <v>1.3</v>
      </c>
      <c r="F126" s="90"/>
      <c r="G126" s="91"/>
    </row>
    <row r="127" spans="1:7">
      <c r="A127" s="92">
        <v>104</v>
      </c>
      <c r="B127" s="93" t="s">
        <v>427</v>
      </c>
      <c r="C127" s="102" t="s">
        <v>531</v>
      </c>
      <c r="D127" s="92" t="s">
        <v>365</v>
      </c>
      <c r="E127" s="92">
        <v>11.3</v>
      </c>
      <c r="F127" s="90"/>
      <c r="G127" s="91"/>
    </row>
    <row r="128" spans="1:7">
      <c r="A128" s="92">
        <v>105</v>
      </c>
      <c r="B128" s="93" t="s">
        <v>488</v>
      </c>
      <c r="C128" s="102" t="s">
        <v>559</v>
      </c>
      <c r="D128" s="92" t="s">
        <v>365</v>
      </c>
      <c r="E128" s="92">
        <v>49</v>
      </c>
      <c r="F128" s="90"/>
      <c r="G128" s="91"/>
    </row>
    <row r="129" spans="1:7">
      <c r="A129" s="92">
        <v>106</v>
      </c>
      <c r="B129" s="93" t="s">
        <v>491</v>
      </c>
      <c r="C129" s="102" t="s">
        <v>560</v>
      </c>
      <c r="D129" s="92" t="s">
        <v>365</v>
      </c>
      <c r="E129" s="92">
        <v>10.1</v>
      </c>
      <c r="F129" s="90"/>
      <c r="G129" s="91"/>
    </row>
    <row r="130" spans="1:7">
      <c r="A130" s="92">
        <v>107</v>
      </c>
      <c r="B130" s="93" t="s">
        <v>378</v>
      </c>
      <c r="C130" s="102" t="s">
        <v>379</v>
      </c>
      <c r="D130" s="92" t="s">
        <v>380</v>
      </c>
      <c r="E130" s="92">
        <v>1266.7</v>
      </c>
      <c r="F130" s="90"/>
      <c r="G130" s="91"/>
    </row>
    <row r="131" spans="1:7">
      <c r="A131" s="92">
        <v>108</v>
      </c>
      <c r="B131" s="93" t="s">
        <v>496</v>
      </c>
      <c r="C131" s="102" t="s">
        <v>561</v>
      </c>
      <c r="D131" s="92" t="s">
        <v>344</v>
      </c>
      <c r="E131" s="92">
        <v>13.4</v>
      </c>
      <c r="F131" s="90"/>
      <c r="G131" s="91"/>
    </row>
    <row r="132" spans="1:7">
      <c r="A132" s="92">
        <v>109</v>
      </c>
      <c r="B132" s="93" t="s">
        <v>499</v>
      </c>
      <c r="C132" s="102" t="s">
        <v>562</v>
      </c>
      <c r="D132" s="92" t="s">
        <v>344</v>
      </c>
      <c r="E132" s="92">
        <v>1.4</v>
      </c>
      <c r="F132" s="90"/>
      <c r="G132" s="91"/>
    </row>
    <row r="133" spans="1:7">
      <c r="A133" s="92">
        <v>110</v>
      </c>
      <c r="B133" s="93" t="s">
        <v>505</v>
      </c>
      <c r="C133" s="102" t="s">
        <v>563</v>
      </c>
      <c r="D133" s="92" t="s">
        <v>344</v>
      </c>
      <c r="E133" s="92">
        <v>3.3</v>
      </c>
      <c r="F133" s="90"/>
      <c r="G133" s="91"/>
    </row>
    <row r="134" spans="1:7">
      <c r="A134" s="92">
        <v>111</v>
      </c>
      <c r="B134" s="93" t="s">
        <v>224</v>
      </c>
      <c r="C134" s="102" t="s">
        <v>510</v>
      </c>
      <c r="D134" s="92" t="s">
        <v>39</v>
      </c>
      <c r="E134" s="92">
        <v>13</v>
      </c>
      <c r="F134" s="90"/>
      <c r="G134" s="91"/>
    </row>
    <row r="135" spans="1:7" ht="45">
      <c r="A135" s="92">
        <v>112</v>
      </c>
      <c r="B135" s="93" t="s">
        <v>385</v>
      </c>
      <c r="C135" s="102" t="s">
        <v>386</v>
      </c>
      <c r="D135" s="92" t="s">
        <v>365</v>
      </c>
      <c r="E135" s="92">
        <v>49.7</v>
      </c>
      <c r="F135" s="90"/>
      <c r="G135" s="91"/>
    </row>
    <row r="136" spans="1:7">
      <c r="A136" s="92">
        <v>113</v>
      </c>
      <c r="B136" s="93" t="s">
        <v>517</v>
      </c>
      <c r="C136" s="102" t="s">
        <v>543</v>
      </c>
      <c r="D136" s="92" t="s">
        <v>12</v>
      </c>
      <c r="E136" s="92">
        <v>1</v>
      </c>
      <c r="F136" s="90"/>
      <c r="G136" s="91"/>
    </row>
    <row r="137" spans="1:7">
      <c r="A137" s="92">
        <v>114</v>
      </c>
      <c r="B137" s="93" t="s">
        <v>517</v>
      </c>
      <c r="C137" s="102" t="s">
        <v>518</v>
      </c>
      <c r="D137" s="92" t="s">
        <v>12</v>
      </c>
      <c r="E137" s="92">
        <v>1</v>
      </c>
      <c r="F137" s="90"/>
      <c r="G137" s="91"/>
    </row>
    <row r="138" spans="1:7">
      <c r="A138" s="92">
        <v>115</v>
      </c>
      <c r="B138" s="93" t="s">
        <v>517</v>
      </c>
      <c r="C138" s="102" t="s">
        <v>564</v>
      </c>
      <c r="D138" s="92" t="s">
        <v>12</v>
      </c>
      <c r="E138" s="92">
        <v>3</v>
      </c>
      <c r="F138" s="90"/>
      <c r="G138" s="91"/>
    </row>
    <row r="139" spans="1:7">
      <c r="A139" s="79"/>
      <c r="B139" s="80"/>
      <c r="C139" s="80" t="s">
        <v>1312</v>
      </c>
      <c r="D139" s="79"/>
      <c r="E139" s="80"/>
      <c r="F139" s="68"/>
      <c r="G139" s="69"/>
    </row>
    <row r="140" spans="1:7">
      <c r="A140" s="79"/>
      <c r="B140" s="80"/>
      <c r="C140" s="80" t="s">
        <v>1242</v>
      </c>
      <c r="D140" s="79"/>
      <c r="E140" s="80"/>
      <c r="F140" s="68"/>
      <c r="G140" s="69"/>
    </row>
    <row r="141" spans="1:7">
      <c r="A141" s="92">
        <v>116</v>
      </c>
      <c r="B141" s="93" t="s">
        <v>363</v>
      </c>
      <c r="C141" s="102" t="s">
        <v>364</v>
      </c>
      <c r="D141" s="92" t="s">
        <v>365</v>
      </c>
      <c r="E141" s="92">
        <v>7</v>
      </c>
      <c r="F141" s="90"/>
      <c r="G141" s="91"/>
    </row>
    <row r="142" spans="1:7">
      <c r="A142" s="92">
        <v>117</v>
      </c>
      <c r="B142" s="93" t="s">
        <v>366</v>
      </c>
      <c r="C142" s="102" t="s">
        <v>484</v>
      </c>
      <c r="D142" s="92" t="s">
        <v>344</v>
      </c>
      <c r="E142" s="92">
        <v>4.5999999999999996</v>
      </c>
      <c r="F142" s="90"/>
      <c r="G142" s="91"/>
    </row>
    <row r="143" spans="1:7">
      <c r="A143" s="92">
        <v>118</v>
      </c>
      <c r="B143" s="93" t="s">
        <v>485</v>
      </c>
      <c r="C143" s="102" t="s">
        <v>369</v>
      </c>
      <c r="D143" s="92" t="s">
        <v>344</v>
      </c>
      <c r="E143" s="92">
        <v>1.2</v>
      </c>
      <c r="F143" s="90"/>
      <c r="G143" s="91"/>
    </row>
    <row r="144" spans="1:7">
      <c r="A144" s="92">
        <v>119</v>
      </c>
      <c r="B144" s="93" t="s">
        <v>486</v>
      </c>
      <c r="C144" s="102" t="s">
        <v>487</v>
      </c>
      <c r="D144" s="92" t="s">
        <v>344</v>
      </c>
      <c r="E144" s="92">
        <v>4.4000000000000004</v>
      </c>
      <c r="F144" s="90"/>
      <c r="G144" s="91"/>
    </row>
    <row r="145" spans="1:7">
      <c r="A145" s="79"/>
      <c r="B145" s="80"/>
      <c r="C145" s="80" t="s">
        <v>1313</v>
      </c>
      <c r="D145" s="79"/>
      <c r="E145" s="80"/>
      <c r="F145" s="68"/>
      <c r="G145" s="69"/>
    </row>
    <row r="146" spans="1:7">
      <c r="A146" s="92">
        <v>120</v>
      </c>
      <c r="B146" s="93" t="s">
        <v>454</v>
      </c>
      <c r="C146" s="102" t="s">
        <v>526</v>
      </c>
      <c r="D146" s="92" t="s">
        <v>344</v>
      </c>
      <c r="E146" s="92">
        <v>3.5</v>
      </c>
      <c r="F146" s="90"/>
      <c r="G146" s="91"/>
    </row>
    <row r="147" spans="1:7">
      <c r="A147" s="92">
        <v>121</v>
      </c>
      <c r="B147" s="93" t="s">
        <v>505</v>
      </c>
      <c r="C147" s="102" t="s">
        <v>565</v>
      </c>
      <c r="D147" s="92" t="s">
        <v>344</v>
      </c>
      <c r="E147" s="92">
        <v>0.3</v>
      </c>
      <c r="F147" s="90"/>
      <c r="G147" s="91"/>
    </row>
    <row r="148" spans="1:7">
      <c r="A148" s="92">
        <v>122</v>
      </c>
      <c r="B148" s="93" t="s">
        <v>488</v>
      </c>
      <c r="C148" s="102" t="s">
        <v>566</v>
      </c>
      <c r="D148" s="92" t="s">
        <v>365</v>
      </c>
      <c r="E148" s="92">
        <v>1.7</v>
      </c>
      <c r="F148" s="90"/>
      <c r="G148" s="91"/>
    </row>
    <row r="149" spans="1:7">
      <c r="A149" s="92">
        <v>123</v>
      </c>
      <c r="B149" s="93" t="s">
        <v>496</v>
      </c>
      <c r="C149" s="102" t="s">
        <v>567</v>
      </c>
      <c r="D149" s="92" t="s">
        <v>344</v>
      </c>
      <c r="E149" s="92">
        <v>0.7</v>
      </c>
      <c r="F149" s="90"/>
      <c r="G149" s="91"/>
    </row>
    <row r="150" spans="1:7" ht="45">
      <c r="A150" s="92">
        <v>124</v>
      </c>
      <c r="B150" s="93" t="s">
        <v>385</v>
      </c>
      <c r="C150" s="102" t="s">
        <v>386</v>
      </c>
      <c r="D150" s="92" t="s">
        <v>365</v>
      </c>
      <c r="E150" s="92">
        <v>1.4</v>
      </c>
      <c r="F150" s="90"/>
      <c r="G150" s="91"/>
    </row>
    <row r="151" spans="1:7">
      <c r="A151" s="79"/>
      <c r="B151" s="80"/>
      <c r="C151" s="80" t="s">
        <v>1314</v>
      </c>
      <c r="D151" s="79"/>
      <c r="E151" s="80"/>
      <c r="F151" s="68"/>
      <c r="G151" s="69"/>
    </row>
    <row r="152" spans="1:7">
      <c r="A152" s="79"/>
      <c r="B152" s="80"/>
      <c r="C152" s="80" t="s">
        <v>1242</v>
      </c>
      <c r="D152" s="79"/>
      <c r="E152" s="80"/>
      <c r="F152" s="68"/>
      <c r="G152" s="69"/>
    </row>
    <row r="153" spans="1:7">
      <c r="A153" s="92">
        <v>125</v>
      </c>
      <c r="B153" s="93" t="s">
        <v>363</v>
      </c>
      <c r="C153" s="102" t="s">
        <v>364</v>
      </c>
      <c r="D153" s="92" t="s">
        <v>365</v>
      </c>
      <c r="E153" s="92">
        <v>50.3</v>
      </c>
      <c r="F153" s="90"/>
      <c r="G153" s="91"/>
    </row>
    <row r="154" spans="1:7">
      <c r="A154" s="92">
        <v>126</v>
      </c>
      <c r="B154" s="93" t="s">
        <v>366</v>
      </c>
      <c r="C154" s="102" t="s">
        <v>484</v>
      </c>
      <c r="D154" s="92" t="s">
        <v>344</v>
      </c>
      <c r="E154" s="92">
        <v>75.8</v>
      </c>
      <c r="F154" s="90"/>
      <c r="G154" s="91"/>
    </row>
    <row r="155" spans="1:7">
      <c r="A155" s="92">
        <v>127</v>
      </c>
      <c r="B155" s="93" t="s">
        <v>485</v>
      </c>
      <c r="C155" s="102" t="s">
        <v>369</v>
      </c>
      <c r="D155" s="92" t="s">
        <v>344</v>
      </c>
      <c r="E155" s="92">
        <v>66.599999999999994</v>
      </c>
      <c r="F155" s="90"/>
      <c r="G155" s="91"/>
    </row>
    <row r="156" spans="1:7">
      <c r="A156" s="92">
        <v>128</v>
      </c>
      <c r="B156" s="93" t="s">
        <v>486</v>
      </c>
      <c r="C156" s="102" t="s">
        <v>487</v>
      </c>
      <c r="D156" s="92" t="s">
        <v>344</v>
      </c>
      <c r="E156" s="92">
        <v>16.8</v>
      </c>
      <c r="F156" s="90"/>
      <c r="G156" s="91"/>
    </row>
    <row r="157" spans="1:7">
      <c r="A157" s="92">
        <v>129</v>
      </c>
      <c r="B157" s="93" t="s">
        <v>568</v>
      </c>
      <c r="C157" s="102" t="s">
        <v>569</v>
      </c>
      <c r="D157" s="92" t="s">
        <v>5</v>
      </c>
      <c r="E157" s="92">
        <v>1</v>
      </c>
      <c r="F157" s="90"/>
      <c r="G157" s="91"/>
    </row>
    <row r="158" spans="1:7">
      <c r="A158" s="79"/>
      <c r="B158" s="80"/>
      <c r="C158" s="80" t="s">
        <v>1303</v>
      </c>
      <c r="D158" s="79"/>
      <c r="E158" s="80"/>
      <c r="F158" s="68"/>
      <c r="G158" s="69"/>
    </row>
    <row r="159" spans="1:7">
      <c r="A159" s="92">
        <v>130</v>
      </c>
      <c r="B159" s="93" t="s">
        <v>505</v>
      </c>
      <c r="C159" s="102" t="s">
        <v>373</v>
      </c>
      <c r="D159" s="92" t="s">
        <v>344</v>
      </c>
      <c r="E159" s="92">
        <v>0.5</v>
      </c>
      <c r="F159" s="90"/>
      <c r="G159" s="91"/>
    </row>
    <row r="160" spans="1:7">
      <c r="A160" s="92">
        <v>131</v>
      </c>
      <c r="B160" s="93" t="s">
        <v>536</v>
      </c>
      <c r="C160" s="102" t="s">
        <v>570</v>
      </c>
      <c r="D160" s="92" t="s">
        <v>538</v>
      </c>
      <c r="E160" s="92">
        <v>1</v>
      </c>
      <c r="F160" s="90"/>
      <c r="G160" s="91"/>
    </row>
    <row r="161" spans="1:7" ht="45">
      <c r="A161" s="92">
        <v>132</v>
      </c>
      <c r="B161" s="93" t="s">
        <v>385</v>
      </c>
      <c r="C161" s="102" t="s">
        <v>386</v>
      </c>
      <c r="D161" s="92" t="s">
        <v>365</v>
      </c>
      <c r="E161" s="92">
        <v>21.7</v>
      </c>
      <c r="F161" s="90"/>
      <c r="G161" s="91"/>
    </row>
    <row r="162" spans="1:7">
      <c r="A162" s="92">
        <v>133</v>
      </c>
      <c r="B162" s="93" t="s">
        <v>511</v>
      </c>
      <c r="C162" s="102" t="s">
        <v>512</v>
      </c>
      <c r="D162" s="92" t="s">
        <v>365</v>
      </c>
      <c r="E162" s="92">
        <v>4.8</v>
      </c>
      <c r="F162" s="90"/>
      <c r="G162" s="91"/>
    </row>
    <row r="163" spans="1:7">
      <c r="A163" s="92">
        <v>134</v>
      </c>
      <c r="B163" s="93" t="s">
        <v>515</v>
      </c>
      <c r="C163" s="102" t="s">
        <v>551</v>
      </c>
      <c r="D163" s="92" t="s">
        <v>39</v>
      </c>
      <c r="E163" s="92">
        <v>6.8</v>
      </c>
      <c r="F163" s="90"/>
      <c r="G163" s="91"/>
    </row>
    <row r="164" spans="1:7">
      <c r="A164" s="92">
        <v>135</v>
      </c>
      <c r="B164" s="93" t="s">
        <v>49</v>
      </c>
      <c r="C164" s="102" t="s">
        <v>545</v>
      </c>
      <c r="D164" s="92" t="s">
        <v>30</v>
      </c>
      <c r="E164" s="103">
        <v>2</v>
      </c>
      <c r="F164" s="90"/>
      <c r="G164" s="91"/>
    </row>
    <row r="165" spans="1:7">
      <c r="A165" s="92">
        <v>136</v>
      </c>
      <c r="B165" s="93" t="s">
        <v>49</v>
      </c>
      <c r="C165" s="102" t="s">
        <v>546</v>
      </c>
      <c r="D165" s="92" t="s">
        <v>30</v>
      </c>
      <c r="E165" s="92">
        <v>1</v>
      </c>
      <c r="F165" s="90"/>
      <c r="G165" s="91"/>
    </row>
    <row r="166" spans="1:7">
      <c r="A166" s="79"/>
      <c r="B166" s="80"/>
      <c r="C166" s="80" t="s">
        <v>1315</v>
      </c>
      <c r="D166" s="79"/>
      <c r="E166" s="80"/>
      <c r="F166" s="68"/>
      <c r="G166" s="69"/>
    </row>
    <row r="167" spans="1:7">
      <c r="A167" s="79"/>
      <c r="B167" s="80"/>
      <c r="C167" s="80" t="s">
        <v>1242</v>
      </c>
      <c r="D167" s="79"/>
      <c r="E167" s="80"/>
      <c r="F167" s="68"/>
      <c r="G167" s="69"/>
    </row>
    <row r="168" spans="1:7">
      <c r="A168" s="92">
        <v>137</v>
      </c>
      <c r="B168" s="93" t="s">
        <v>363</v>
      </c>
      <c r="C168" s="102" t="s">
        <v>364</v>
      </c>
      <c r="D168" s="92" t="s">
        <v>365</v>
      </c>
      <c r="E168" s="92">
        <v>144.6</v>
      </c>
      <c r="F168" s="90"/>
      <c r="G168" s="91"/>
    </row>
    <row r="169" spans="1:7">
      <c r="A169" s="92">
        <v>138</v>
      </c>
      <c r="B169" s="93" t="s">
        <v>366</v>
      </c>
      <c r="C169" s="102" t="s">
        <v>484</v>
      </c>
      <c r="D169" s="92" t="s">
        <v>344</v>
      </c>
      <c r="E169" s="92">
        <v>291.8</v>
      </c>
      <c r="F169" s="90"/>
      <c r="G169" s="91"/>
    </row>
    <row r="170" spans="1:7">
      <c r="A170" s="92">
        <v>139</v>
      </c>
      <c r="B170" s="93" t="s">
        <v>485</v>
      </c>
      <c r="C170" s="102" t="s">
        <v>369</v>
      </c>
      <c r="D170" s="92" t="s">
        <v>344</v>
      </c>
      <c r="E170" s="92">
        <v>284</v>
      </c>
      <c r="F170" s="90"/>
      <c r="G170" s="91"/>
    </row>
    <row r="171" spans="1:7">
      <c r="A171" s="92">
        <v>140</v>
      </c>
      <c r="B171" s="93" t="s">
        <v>486</v>
      </c>
      <c r="C171" s="102" t="s">
        <v>487</v>
      </c>
      <c r="D171" s="92" t="s">
        <v>344</v>
      </c>
      <c r="E171" s="92">
        <v>29.5</v>
      </c>
      <c r="F171" s="90"/>
      <c r="G171" s="91"/>
    </row>
    <row r="172" spans="1:7">
      <c r="A172" s="92">
        <v>141</v>
      </c>
      <c r="B172" s="93" t="s">
        <v>571</v>
      </c>
      <c r="C172" s="102" t="s">
        <v>572</v>
      </c>
      <c r="D172" s="92" t="s">
        <v>12</v>
      </c>
      <c r="E172" s="92">
        <v>1</v>
      </c>
      <c r="F172" s="90"/>
      <c r="G172" s="91"/>
    </row>
    <row r="173" spans="1:7">
      <c r="A173" s="79"/>
      <c r="B173" s="80"/>
      <c r="C173" s="80" t="s">
        <v>1303</v>
      </c>
      <c r="D173" s="79"/>
      <c r="E173" s="80"/>
      <c r="F173" s="68"/>
      <c r="G173" s="69"/>
    </row>
    <row r="174" spans="1:7">
      <c r="A174" s="92">
        <v>142</v>
      </c>
      <c r="B174" s="93" t="s">
        <v>454</v>
      </c>
      <c r="C174" s="102" t="s">
        <v>526</v>
      </c>
      <c r="D174" s="92" t="s">
        <v>344</v>
      </c>
      <c r="E174" s="92">
        <v>9.4</v>
      </c>
      <c r="F174" s="90"/>
      <c r="G174" s="91"/>
    </row>
    <row r="175" spans="1:7">
      <c r="A175" s="92">
        <v>143</v>
      </c>
      <c r="B175" s="93" t="s">
        <v>505</v>
      </c>
      <c r="C175" s="102" t="s">
        <v>373</v>
      </c>
      <c r="D175" s="92" t="s">
        <v>344</v>
      </c>
      <c r="E175" s="92">
        <v>1</v>
      </c>
      <c r="F175" s="90"/>
      <c r="G175" s="91"/>
    </row>
    <row r="176" spans="1:7">
      <c r="A176" s="92">
        <v>144</v>
      </c>
      <c r="B176" s="93" t="s">
        <v>488</v>
      </c>
      <c r="C176" s="102" t="s">
        <v>559</v>
      </c>
      <c r="D176" s="92" t="s">
        <v>365</v>
      </c>
      <c r="E176" s="92">
        <v>79.900000000000006</v>
      </c>
      <c r="F176" s="90"/>
      <c r="G176" s="91"/>
    </row>
    <row r="177" spans="1:7">
      <c r="A177" s="92">
        <v>145</v>
      </c>
      <c r="B177" s="93" t="s">
        <v>378</v>
      </c>
      <c r="C177" s="102" t="s">
        <v>379</v>
      </c>
      <c r="D177" s="92" t="s">
        <v>380</v>
      </c>
      <c r="E177" s="92">
        <v>1911.4</v>
      </c>
      <c r="F177" s="90"/>
      <c r="G177" s="91"/>
    </row>
    <row r="178" spans="1:7">
      <c r="A178" s="92">
        <v>146</v>
      </c>
      <c r="B178" s="93" t="s">
        <v>496</v>
      </c>
      <c r="C178" s="102" t="s">
        <v>561</v>
      </c>
      <c r="D178" s="92" t="s">
        <v>344</v>
      </c>
      <c r="E178" s="92">
        <v>16</v>
      </c>
      <c r="F178" s="90"/>
      <c r="G178" s="91"/>
    </row>
    <row r="179" spans="1:7">
      <c r="A179" s="92">
        <v>147</v>
      </c>
      <c r="B179" s="93" t="s">
        <v>224</v>
      </c>
      <c r="C179" s="102" t="s">
        <v>534</v>
      </c>
      <c r="D179" s="92" t="s">
        <v>39</v>
      </c>
      <c r="E179" s="92">
        <v>15</v>
      </c>
      <c r="F179" s="90"/>
      <c r="G179" s="91"/>
    </row>
    <row r="180" spans="1:7" ht="45">
      <c r="A180" s="92">
        <v>148</v>
      </c>
      <c r="B180" s="93" t="s">
        <v>385</v>
      </c>
      <c r="C180" s="102" t="s">
        <v>386</v>
      </c>
      <c r="D180" s="92" t="s">
        <v>365</v>
      </c>
      <c r="E180" s="92">
        <v>60.4</v>
      </c>
      <c r="F180" s="90"/>
      <c r="G180" s="91"/>
    </row>
    <row r="181" spans="1:7">
      <c r="A181" s="92">
        <v>149</v>
      </c>
      <c r="B181" s="93" t="s">
        <v>511</v>
      </c>
      <c r="C181" s="102" t="s">
        <v>512</v>
      </c>
      <c r="D181" s="92" t="s">
        <v>365</v>
      </c>
      <c r="E181" s="92">
        <v>11.8</v>
      </c>
      <c r="F181" s="90"/>
      <c r="G181" s="91"/>
    </row>
    <row r="182" spans="1:7">
      <c r="A182" s="92">
        <v>150</v>
      </c>
      <c r="B182" s="93" t="s">
        <v>515</v>
      </c>
      <c r="C182" s="102" t="s">
        <v>551</v>
      </c>
      <c r="D182" s="92" t="s">
        <v>39</v>
      </c>
      <c r="E182" s="92">
        <v>15</v>
      </c>
      <c r="F182" s="90"/>
      <c r="G182" s="91"/>
    </row>
    <row r="183" spans="1:7">
      <c r="A183" s="92">
        <v>151</v>
      </c>
      <c r="B183" s="93" t="s">
        <v>85</v>
      </c>
      <c r="C183" s="102" t="s">
        <v>573</v>
      </c>
      <c r="D183" s="92" t="s">
        <v>30</v>
      </c>
      <c r="E183" s="92">
        <v>4</v>
      </c>
      <c r="F183" s="90"/>
      <c r="G183" s="91"/>
    </row>
    <row r="184" spans="1:7">
      <c r="A184" s="79"/>
      <c r="B184" s="80"/>
      <c r="C184" s="80" t="s">
        <v>1316</v>
      </c>
      <c r="D184" s="79"/>
      <c r="E184" s="80"/>
      <c r="F184" s="68"/>
      <c r="G184" s="69"/>
    </row>
    <row r="185" spans="1:7">
      <c r="A185" s="79"/>
      <c r="B185" s="80"/>
      <c r="C185" s="80" t="s">
        <v>1242</v>
      </c>
      <c r="D185" s="79"/>
      <c r="E185" s="80"/>
      <c r="F185" s="68"/>
      <c r="G185" s="69"/>
    </row>
    <row r="186" spans="1:7">
      <c r="A186" s="92">
        <v>152</v>
      </c>
      <c r="B186" s="93" t="s">
        <v>363</v>
      </c>
      <c r="C186" s="102" t="s">
        <v>364</v>
      </c>
      <c r="D186" s="92" t="s">
        <v>365</v>
      </c>
      <c r="E186" s="92">
        <v>18</v>
      </c>
      <c r="F186" s="90"/>
      <c r="G186" s="91"/>
    </row>
    <row r="187" spans="1:7">
      <c r="A187" s="92">
        <v>153</v>
      </c>
      <c r="B187" s="93" t="s">
        <v>366</v>
      </c>
      <c r="C187" s="102" t="s">
        <v>484</v>
      </c>
      <c r="D187" s="92" t="s">
        <v>344</v>
      </c>
      <c r="E187" s="92">
        <v>12.6</v>
      </c>
      <c r="F187" s="90"/>
      <c r="G187" s="91"/>
    </row>
    <row r="188" spans="1:7">
      <c r="A188" s="92">
        <v>154</v>
      </c>
      <c r="B188" s="93" t="s">
        <v>485</v>
      </c>
      <c r="C188" s="102" t="s">
        <v>369</v>
      </c>
      <c r="D188" s="92" t="s">
        <v>344</v>
      </c>
      <c r="E188" s="92">
        <v>3.1</v>
      </c>
      <c r="F188" s="90"/>
      <c r="G188" s="91"/>
    </row>
    <row r="189" spans="1:7">
      <c r="A189" s="92">
        <v>155</v>
      </c>
      <c r="B189" s="93" t="s">
        <v>486</v>
      </c>
      <c r="C189" s="102" t="s">
        <v>487</v>
      </c>
      <c r="D189" s="92" t="s">
        <v>344</v>
      </c>
      <c r="E189" s="92">
        <v>12.2</v>
      </c>
      <c r="F189" s="90"/>
      <c r="G189" s="91"/>
    </row>
    <row r="190" spans="1:7">
      <c r="A190" s="79"/>
      <c r="B190" s="80"/>
      <c r="C190" s="80" t="s">
        <v>1313</v>
      </c>
      <c r="D190" s="79"/>
      <c r="E190" s="80"/>
      <c r="F190" s="68"/>
      <c r="G190" s="69"/>
    </row>
    <row r="191" spans="1:7">
      <c r="A191" s="92">
        <v>156</v>
      </c>
      <c r="B191" s="93" t="s">
        <v>454</v>
      </c>
      <c r="C191" s="102" t="s">
        <v>526</v>
      </c>
      <c r="D191" s="92" t="s">
        <v>344</v>
      </c>
      <c r="E191" s="92">
        <v>3.5</v>
      </c>
      <c r="F191" s="90"/>
      <c r="G191" s="91"/>
    </row>
    <row r="192" spans="1:7">
      <c r="A192" s="92">
        <v>157</v>
      </c>
      <c r="B192" s="93" t="s">
        <v>505</v>
      </c>
      <c r="C192" s="102" t="s">
        <v>565</v>
      </c>
      <c r="D192" s="92" t="s">
        <v>344</v>
      </c>
      <c r="E192" s="92">
        <v>0.3</v>
      </c>
      <c r="F192" s="90"/>
      <c r="G192" s="91"/>
    </row>
    <row r="193" spans="1:7">
      <c r="A193" s="92">
        <v>158</v>
      </c>
      <c r="B193" s="93" t="s">
        <v>488</v>
      </c>
      <c r="C193" s="102" t="s">
        <v>566</v>
      </c>
      <c r="D193" s="92" t="s">
        <v>365</v>
      </c>
      <c r="E193" s="92">
        <v>1.7</v>
      </c>
      <c r="F193" s="90"/>
      <c r="G193" s="91"/>
    </row>
    <row r="194" spans="1:7">
      <c r="A194" s="92">
        <v>159</v>
      </c>
      <c r="B194" s="93" t="s">
        <v>496</v>
      </c>
      <c r="C194" s="102" t="s">
        <v>567</v>
      </c>
      <c r="D194" s="92" t="s">
        <v>344</v>
      </c>
      <c r="E194" s="92">
        <v>0.7</v>
      </c>
      <c r="F194" s="90"/>
      <c r="G194" s="91"/>
    </row>
    <row r="195" spans="1:7" ht="45">
      <c r="A195" s="92">
        <v>160</v>
      </c>
      <c r="B195" s="93" t="s">
        <v>385</v>
      </c>
      <c r="C195" s="102" t="s">
        <v>386</v>
      </c>
      <c r="D195" s="92" t="s">
        <v>365</v>
      </c>
      <c r="E195" s="92">
        <v>1.4</v>
      </c>
      <c r="F195" s="90"/>
      <c r="G195" s="91"/>
    </row>
    <row r="196" spans="1:7">
      <c r="A196" s="79"/>
      <c r="B196" s="80"/>
      <c r="C196" s="80" t="s">
        <v>1317</v>
      </c>
      <c r="D196" s="79"/>
      <c r="E196" s="80"/>
      <c r="F196" s="68"/>
      <c r="G196" s="69"/>
    </row>
    <row r="197" spans="1:7">
      <c r="A197" s="79"/>
      <c r="B197" s="80"/>
      <c r="C197" s="80" t="s">
        <v>1318</v>
      </c>
      <c r="D197" s="79"/>
      <c r="E197" s="80"/>
      <c r="F197" s="68"/>
      <c r="G197" s="69"/>
    </row>
    <row r="198" spans="1:7">
      <c r="A198" s="79"/>
      <c r="B198" s="80"/>
      <c r="C198" s="80" t="s">
        <v>1319</v>
      </c>
      <c r="D198" s="79"/>
      <c r="E198" s="80"/>
      <c r="F198" s="68"/>
      <c r="G198" s="69"/>
    </row>
    <row r="199" spans="1:7">
      <c r="A199" s="92">
        <v>161</v>
      </c>
      <c r="B199" s="93" t="s">
        <v>574</v>
      </c>
      <c r="C199" s="102" t="s">
        <v>575</v>
      </c>
      <c r="D199" s="92" t="s">
        <v>365</v>
      </c>
      <c r="E199" s="92">
        <v>211.1</v>
      </c>
      <c r="F199" s="90"/>
      <c r="G199" s="91"/>
    </row>
    <row r="200" spans="1:7">
      <c r="A200" s="92">
        <v>162</v>
      </c>
      <c r="B200" s="93" t="s">
        <v>576</v>
      </c>
      <c r="C200" s="102" t="s">
        <v>577</v>
      </c>
      <c r="D200" s="92" t="s">
        <v>365</v>
      </c>
      <c r="E200" s="92">
        <v>103</v>
      </c>
      <c r="F200" s="90"/>
      <c r="G200" s="91"/>
    </row>
    <row r="201" spans="1:7">
      <c r="A201" s="92">
        <v>163</v>
      </c>
      <c r="B201" s="93" t="s">
        <v>578</v>
      </c>
      <c r="C201" s="102" t="s">
        <v>579</v>
      </c>
      <c r="D201" s="92" t="s">
        <v>12</v>
      </c>
      <c r="E201" s="92">
        <v>1</v>
      </c>
      <c r="F201" s="90"/>
      <c r="G201" s="91"/>
    </row>
    <row r="202" spans="1:7">
      <c r="A202" s="92">
        <v>164</v>
      </c>
      <c r="B202" s="93" t="s">
        <v>578</v>
      </c>
      <c r="C202" s="102" t="s">
        <v>580</v>
      </c>
      <c r="D202" s="92" t="s">
        <v>581</v>
      </c>
      <c r="E202" s="92">
        <v>1</v>
      </c>
      <c r="F202" s="90"/>
      <c r="G202" s="91"/>
    </row>
    <row r="203" spans="1:7">
      <c r="A203" s="92">
        <v>165</v>
      </c>
      <c r="B203" s="93"/>
      <c r="C203" s="102" t="s">
        <v>582</v>
      </c>
      <c r="D203" s="92" t="s">
        <v>12</v>
      </c>
      <c r="E203" s="92">
        <v>1</v>
      </c>
      <c r="F203" s="90"/>
      <c r="G203" s="91"/>
    </row>
    <row r="204" spans="1:7" ht="30">
      <c r="A204" s="92">
        <v>166</v>
      </c>
      <c r="B204" s="93" t="s">
        <v>409</v>
      </c>
      <c r="C204" s="102" t="s">
        <v>583</v>
      </c>
      <c r="D204" s="92" t="s">
        <v>380</v>
      </c>
      <c r="E204" s="92">
        <v>315.5</v>
      </c>
      <c r="F204" s="90"/>
      <c r="G204" s="91"/>
    </row>
    <row r="205" spans="1:7">
      <c r="A205" s="92">
        <v>167</v>
      </c>
      <c r="B205" s="93" t="s">
        <v>409</v>
      </c>
      <c r="C205" s="102" t="s">
        <v>584</v>
      </c>
      <c r="D205" s="92" t="s">
        <v>380</v>
      </c>
      <c r="E205" s="92">
        <v>156</v>
      </c>
      <c r="F205" s="90"/>
      <c r="G205" s="91"/>
    </row>
    <row r="206" spans="1:7">
      <c r="A206" s="92">
        <v>168</v>
      </c>
      <c r="B206" s="93"/>
      <c r="C206" s="102" t="s">
        <v>585</v>
      </c>
      <c r="D206" s="92" t="s">
        <v>12</v>
      </c>
      <c r="E206" s="92">
        <v>1</v>
      </c>
      <c r="F206" s="90"/>
      <c r="G206" s="91"/>
    </row>
    <row r="207" spans="1:7" ht="30">
      <c r="A207" s="92">
        <v>169</v>
      </c>
      <c r="B207" s="93" t="s">
        <v>586</v>
      </c>
      <c r="C207" s="102" t="s">
        <v>587</v>
      </c>
      <c r="D207" s="92" t="s">
        <v>365</v>
      </c>
      <c r="E207" s="92">
        <v>211.1</v>
      </c>
      <c r="F207" s="90"/>
      <c r="G207" s="91"/>
    </row>
    <row r="208" spans="1:7" ht="30">
      <c r="A208" s="92">
        <v>170</v>
      </c>
      <c r="B208" s="93" t="s">
        <v>588</v>
      </c>
      <c r="C208" s="102" t="s">
        <v>589</v>
      </c>
      <c r="D208" s="92" t="s">
        <v>365</v>
      </c>
      <c r="E208" s="92">
        <v>103</v>
      </c>
      <c r="F208" s="90"/>
      <c r="G208" s="91"/>
    </row>
    <row r="209" spans="1:7">
      <c r="A209" s="92">
        <v>171</v>
      </c>
      <c r="B209" s="93" t="s">
        <v>590</v>
      </c>
      <c r="C209" s="102" t="s">
        <v>591</v>
      </c>
      <c r="D209" s="92" t="s">
        <v>365</v>
      </c>
      <c r="E209" s="92">
        <v>10.4</v>
      </c>
      <c r="F209" s="90"/>
      <c r="G209" s="91"/>
    </row>
    <row r="210" spans="1:7">
      <c r="A210" s="92">
        <v>172</v>
      </c>
      <c r="B210" s="93" t="s">
        <v>419</v>
      </c>
      <c r="C210" s="102" t="s">
        <v>592</v>
      </c>
      <c r="D210" s="92" t="s">
        <v>39</v>
      </c>
      <c r="E210" s="92">
        <v>12.5</v>
      </c>
      <c r="F210" s="90"/>
      <c r="G210" s="91"/>
    </row>
    <row r="211" spans="1:7">
      <c r="A211" s="92">
        <v>173</v>
      </c>
      <c r="B211" s="93" t="s">
        <v>421</v>
      </c>
      <c r="C211" s="102" t="s">
        <v>593</v>
      </c>
      <c r="D211" s="92" t="s">
        <v>39</v>
      </c>
      <c r="E211" s="92">
        <v>9.8000000000000007</v>
      </c>
      <c r="F211" s="90"/>
      <c r="G211" s="91"/>
    </row>
    <row r="212" spans="1:7">
      <c r="A212" s="92">
        <v>174</v>
      </c>
      <c r="B212" s="93" t="s">
        <v>594</v>
      </c>
      <c r="C212" s="102" t="s">
        <v>595</v>
      </c>
      <c r="D212" s="92" t="s">
        <v>365</v>
      </c>
      <c r="E212" s="92">
        <v>11.5</v>
      </c>
      <c r="F212" s="90"/>
      <c r="G212" s="91"/>
    </row>
    <row r="213" spans="1:7">
      <c r="A213" s="92">
        <v>175</v>
      </c>
      <c r="B213" s="93" t="s">
        <v>596</v>
      </c>
      <c r="C213" s="102" t="s">
        <v>597</v>
      </c>
      <c r="D213" s="92" t="s">
        <v>365</v>
      </c>
      <c r="E213" s="92">
        <v>6</v>
      </c>
      <c r="F213" s="90"/>
      <c r="G213" s="91"/>
    </row>
    <row r="214" spans="1:7">
      <c r="A214" s="92">
        <v>176</v>
      </c>
      <c r="B214" s="93" t="s">
        <v>556</v>
      </c>
      <c r="C214" s="102" t="s">
        <v>598</v>
      </c>
      <c r="D214" s="92" t="s">
        <v>365</v>
      </c>
      <c r="E214" s="92">
        <v>18.2</v>
      </c>
      <c r="F214" s="90"/>
      <c r="G214" s="91"/>
    </row>
    <row r="215" spans="1:7">
      <c r="A215" s="92">
        <v>177</v>
      </c>
      <c r="B215" s="93" t="s">
        <v>599</v>
      </c>
      <c r="C215" s="102" t="s">
        <v>600</v>
      </c>
      <c r="D215" s="92" t="s">
        <v>365</v>
      </c>
      <c r="E215" s="92">
        <v>60.6</v>
      </c>
      <c r="F215" s="90"/>
      <c r="G215" s="91"/>
    </row>
    <row r="216" spans="1:7">
      <c r="A216" s="79"/>
      <c r="B216" s="80"/>
      <c r="C216" s="80" t="s">
        <v>1320</v>
      </c>
      <c r="D216" s="79"/>
      <c r="E216" s="80"/>
      <c r="F216" s="68"/>
      <c r="G216" s="69"/>
    </row>
    <row r="217" spans="1:7">
      <c r="A217" s="79"/>
      <c r="B217" s="80"/>
      <c r="C217" s="80" t="s">
        <v>1319</v>
      </c>
      <c r="D217" s="79"/>
      <c r="E217" s="80"/>
      <c r="F217" s="68"/>
      <c r="G217" s="69"/>
    </row>
    <row r="218" spans="1:7">
      <c r="A218" s="92">
        <v>178</v>
      </c>
      <c r="B218" s="93" t="s">
        <v>601</v>
      </c>
      <c r="C218" s="102" t="s">
        <v>602</v>
      </c>
      <c r="D218" s="92" t="s">
        <v>344</v>
      </c>
      <c r="E218" s="92">
        <v>142.1</v>
      </c>
      <c r="F218" s="90"/>
      <c r="G218" s="91"/>
    </row>
    <row r="219" spans="1:7">
      <c r="A219" s="92">
        <v>179</v>
      </c>
      <c r="B219" s="93" t="s">
        <v>224</v>
      </c>
      <c r="C219" s="102" t="s">
        <v>603</v>
      </c>
      <c r="D219" s="92" t="s">
        <v>12</v>
      </c>
      <c r="E219" s="92">
        <v>1</v>
      </c>
      <c r="F219" s="90"/>
      <c r="G219" s="91"/>
    </row>
    <row r="220" spans="1:7" ht="30">
      <c r="A220" s="92">
        <v>180</v>
      </c>
      <c r="B220" s="93" t="s">
        <v>224</v>
      </c>
      <c r="C220" s="102" t="s">
        <v>604</v>
      </c>
      <c r="D220" s="92" t="s">
        <v>12</v>
      </c>
      <c r="E220" s="92">
        <v>1</v>
      </c>
      <c r="F220" s="90"/>
      <c r="G220" s="91"/>
    </row>
    <row r="221" spans="1:7">
      <c r="A221" s="92">
        <v>181</v>
      </c>
      <c r="B221" s="93" t="s">
        <v>224</v>
      </c>
      <c r="C221" s="102" t="s">
        <v>605</v>
      </c>
      <c r="D221" s="92" t="s">
        <v>39</v>
      </c>
      <c r="E221" s="92">
        <v>32.799999999999997</v>
      </c>
      <c r="F221" s="90"/>
      <c r="G221" s="91"/>
    </row>
    <row r="222" spans="1:7">
      <c r="A222" s="79"/>
      <c r="B222" s="80"/>
      <c r="C222" s="80" t="s">
        <v>1321</v>
      </c>
      <c r="D222" s="79"/>
      <c r="E222" s="80"/>
      <c r="F222" s="68"/>
      <c r="G222" s="69"/>
    </row>
    <row r="223" spans="1:7">
      <c r="A223" s="79"/>
      <c r="B223" s="80"/>
      <c r="C223" s="80" t="s">
        <v>1319</v>
      </c>
      <c r="D223" s="79"/>
      <c r="E223" s="80"/>
      <c r="F223" s="68"/>
      <c r="G223" s="69"/>
    </row>
    <row r="224" spans="1:7">
      <c r="A224" s="92">
        <v>182</v>
      </c>
      <c r="B224" s="93" t="s">
        <v>601</v>
      </c>
      <c r="C224" s="102" t="s">
        <v>602</v>
      </c>
      <c r="D224" s="92" t="s">
        <v>344</v>
      </c>
      <c r="E224" s="92">
        <v>47.9</v>
      </c>
      <c r="F224" s="90"/>
      <c r="G224" s="91"/>
    </row>
    <row r="225" spans="1:7">
      <c r="A225" s="92">
        <v>183</v>
      </c>
      <c r="B225" s="93" t="s">
        <v>224</v>
      </c>
      <c r="C225" s="102" t="s">
        <v>603</v>
      </c>
      <c r="D225" s="92" t="s">
        <v>12</v>
      </c>
      <c r="E225" s="92">
        <v>1</v>
      </c>
      <c r="F225" s="90"/>
      <c r="G225" s="91"/>
    </row>
    <row r="226" spans="1:7" ht="30">
      <c r="A226" s="92">
        <v>184</v>
      </c>
      <c r="B226" s="93" t="s">
        <v>224</v>
      </c>
      <c r="C226" s="102" t="s">
        <v>604</v>
      </c>
      <c r="D226" s="92" t="s">
        <v>12</v>
      </c>
      <c r="E226" s="92">
        <v>1</v>
      </c>
      <c r="F226" s="90"/>
      <c r="G226" s="91"/>
    </row>
    <row r="227" spans="1:7">
      <c r="A227" s="92">
        <v>185</v>
      </c>
      <c r="B227" s="93" t="s">
        <v>224</v>
      </c>
      <c r="C227" s="102" t="s">
        <v>605</v>
      </c>
      <c r="D227" s="92" t="s">
        <v>39</v>
      </c>
      <c r="E227" s="92">
        <v>17</v>
      </c>
      <c r="F227" s="90"/>
      <c r="G227" s="91"/>
    </row>
    <row r="228" spans="1:7">
      <c r="A228" s="92">
        <v>186</v>
      </c>
      <c r="B228" s="93" t="s">
        <v>606</v>
      </c>
      <c r="C228" s="102" t="s">
        <v>607</v>
      </c>
      <c r="D228" s="92" t="s">
        <v>365</v>
      </c>
      <c r="E228" s="92">
        <v>6.1</v>
      </c>
      <c r="F228" s="90"/>
      <c r="G228" s="91"/>
    </row>
    <row r="229" spans="1:7">
      <c r="A229" s="79"/>
      <c r="B229" s="80"/>
      <c r="C229" s="80" t="s">
        <v>1322</v>
      </c>
      <c r="D229" s="79"/>
      <c r="E229" s="80"/>
      <c r="F229" s="68"/>
      <c r="G229" s="69"/>
    </row>
    <row r="230" spans="1:7">
      <c r="A230" s="79"/>
      <c r="B230" s="80"/>
      <c r="C230" s="80" t="s">
        <v>1319</v>
      </c>
      <c r="D230" s="79"/>
      <c r="E230" s="80"/>
      <c r="F230" s="68"/>
      <c r="G230" s="69"/>
    </row>
    <row r="231" spans="1:7">
      <c r="A231" s="92">
        <v>187</v>
      </c>
      <c r="B231" s="93" t="s">
        <v>601</v>
      </c>
      <c r="C231" s="102" t="s">
        <v>602</v>
      </c>
      <c r="D231" s="92" t="s">
        <v>344</v>
      </c>
      <c r="E231" s="92">
        <v>2904.5</v>
      </c>
      <c r="F231" s="90"/>
      <c r="G231" s="91"/>
    </row>
    <row r="232" spans="1:7">
      <c r="A232" s="92">
        <v>188</v>
      </c>
      <c r="B232" s="93" t="s">
        <v>224</v>
      </c>
      <c r="C232" s="102" t="s">
        <v>603</v>
      </c>
      <c r="D232" s="92" t="s">
        <v>12</v>
      </c>
      <c r="E232" s="92">
        <v>1</v>
      </c>
      <c r="F232" s="90"/>
      <c r="G232" s="91"/>
    </row>
    <row r="233" spans="1:7">
      <c r="A233" s="92">
        <v>189</v>
      </c>
      <c r="B233" s="93" t="s">
        <v>224</v>
      </c>
      <c r="C233" s="102" t="s">
        <v>608</v>
      </c>
      <c r="D233" s="92" t="s">
        <v>12</v>
      </c>
      <c r="E233" s="92">
        <v>1</v>
      </c>
      <c r="F233" s="90"/>
      <c r="G233" s="91"/>
    </row>
    <row r="234" spans="1:7">
      <c r="A234" s="92">
        <v>190</v>
      </c>
      <c r="B234" s="93" t="s">
        <v>609</v>
      </c>
      <c r="C234" s="102" t="s">
        <v>610</v>
      </c>
      <c r="D234" s="92" t="s">
        <v>611</v>
      </c>
      <c r="E234" s="92">
        <v>70</v>
      </c>
      <c r="F234" s="90"/>
      <c r="G234" s="91"/>
    </row>
    <row r="235" spans="1:7">
      <c r="A235" s="92">
        <v>191</v>
      </c>
      <c r="B235" s="93"/>
      <c r="C235" s="102" t="s">
        <v>605</v>
      </c>
      <c r="D235" s="92" t="s">
        <v>12</v>
      </c>
      <c r="E235" s="92">
        <v>1</v>
      </c>
      <c r="F235" s="90"/>
      <c r="G235" s="91"/>
    </row>
    <row r="236" spans="1:7">
      <c r="A236" s="79"/>
      <c r="B236" s="80"/>
      <c r="C236" s="80" t="s">
        <v>1323</v>
      </c>
      <c r="D236" s="79"/>
      <c r="E236" s="80"/>
      <c r="F236" s="68"/>
      <c r="G236" s="69"/>
    </row>
    <row r="237" spans="1:7">
      <c r="A237" s="79"/>
      <c r="B237" s="80"/>
      <c r="C237" s="80" t="s">
        <v>1319</v>
      </c>
      <c r="D237" s="79"/>
      <c r="E237" s="80"/>
      <c r="F237" s="68"/>
      <c r="G237" s="69"/>
    </row>
    <row r="238" spans="1:7">
      <c r="A238" s="92">
        <v>192</v>
      </c>
      <c r="B238" s="93" t="s">
        <v>601</v>
      </c>
      <c r="C238" s="102" t="s">
        <v>602</v>
      </c>
      <c r="D238" s="92" t="s">
        <v>344</v>
      </c>
      <c r="E238" s="92">
        <v>74.8</v>
      </c>
      <c r="F238" s="90"/>
      <c r="G238" s="91"/>
    </row>
    <row r="239" spans="1:7">
      <c r="A239" s="92">
        <v>193</v>
      </c>
      <c r="B239" s="93" t="s">
        <v>224</v>
      </c>
      <c r="C239" s="102" t="s">
        <v>603</v>
      </c>
      <c r="D239" s="92" t="s">
        <v>12</v>
      </c>
      <c r="E239" s="92">
        <v>1</v>
      </c>
      <c r="F239" s="90"/>
      <c r="G239" s="91"/>
    </row>
    <row r="240" spans="1:7">
      <c r="A240" s="92">
        <v>194</v>
      </c>
      <c r="B240" s="93" t="s">
        <v>612</v>
      </c>
      <c r="C240" s="102" t="s">
        <v>613</v>
      </c>
      <c r="D240" s="92" t="s">
        <v>365</v>
      </c>
      <c r="E240" s="92">
        <v>5.4</v>
      </c>
      <c r="F240" s="90"/>
      <c r="G240" s="91"/>
    </row>
    <row r="241" spans="1:7">
      <c r="A241" s="92">
        <v>195</v>
      </c>
      <c r="B241" s="93" t="s">
        <v>224</v>
      </c>
      <c r="C241" s="102" t="s">
        <v>614</v>
      </c>
      <c r="D241" s="92" t="s">
        <v>51</v>
      </c>
      <c r="E241" s="92">
        <v>5</v>
      </c>
      <c r="F241" s="90"/>
      <c r="G241" s="91"/>
    </row>
    <row r="242" spans="1:7">
      <c r="A242" s="92">
        <v>196</v>
      </c>
      <c r="B242" s="93" t="s">
        <v>517</v>
      </c>
      <c r="C242" s="102" t="s">
        <v>615</v>
      </c>
      <c r="D242" s="92" t="s">
        <v>12</v>
      </c>
      <c r="E242" s="92">
        <v>1</v>
      </c>
      <c r="F242" s="90"/>
      <c r="G242" s="91"/>
    </row>
    <row r="243" spans="1:7">
      <c r="A243" s="79"/>
      <c r="B243" s="80"/>
      <c r="C243" s="80" t="s">
        <v>1324</v>
      </c>
      <c r="D243" s="79"/>
      <c r="E243" s="80"/>
      <c r="F243" s="68"/>
      <c r="G243" s="69"/>
    </row>
    <row r="244" spans="1:7">
      <c r="A244" s="79"/>
      <c r="B244" s="80"/>
      <c r="C244" s="80" t="s">
        <v>1319</v>
      </c>
      <c r="D244" s="79"/>
      <c r="E244" s="80"/>
      <c r="F244" s="68"/>
      <c r="G244" s="69"/>
    </row>
    <row r="245" spans="1:7">
      <c r="A245" s="92">
        <v>197</v>
      </c>
      <c r="B245" s="93" t="s">
        <v>601</v>
      </c>
      <c r="C245" s="102" t="s">
        <v>602</v>
      </c>
      <c r="D245" s="92" t="s">
        <v>344</v>
      </c>
      <c r="E245" s="92">
        <v>2</v>
      </c>
      <c r="F245" s="90"/>
      <c r="G245" s="91"/>
    </row>
    <row r="246" spans="1:7">
      <c r="A246" s="92">
        <v>198</v>
      </c>
      <c r="B246" s="93" t="s">
        <v>224</v>
      </c>
      <c r="C246" s="102" t="s">
        <v>603</v>
      </c>
      <c r="D246" s="92" t="s">
        <v>12</v>
      </c>
      <c r="E246" s="92">
        <v>1</v>
      </c>
      <c r="F246" s="90"/>
      <c r="G246" s="91"/>
    </row>
    <row r="247" spans="1:7">
      <c r="A247" s="92">
        <v>199</v>
      </c>
      <c r="B247" s="93" t="s">
        <v>224</v>
      </c>
      <c r="C247" s="102" t="s">
        <v>605</v>
      </c>
      <c r="D247" s="92" t="s">
        <v>12</v>
      </c>
      <c r="E247" s="92">
        <v>1</v>
      </c>
      <c r="F247" s="90"/>
      <c r="G247" s="91"/>
    </row>
    <row r="248" spans="1:7">
      <c r="A248" s="79"/>
      <c r="B248" s="80"/>
      <c r="C248" s="80" t="s">
        <v>1325</v>
      </c>
      <c r="D248" s="79"/>
      <c r="E248" s="80"/>
      <c r="F248" s="68"/>
      <c r="G248" s="69"/>
    </row>
    <row r="249" spans="1:7">
      <c r="A249" s="92">
        <v>200</v>
      </c>
      <c r="B249" s="93" t="s">
        <v>363</v>
      </c>
      <c r="C249" s="102" t="s">
        <v>364</v>
      </c>
      <c r="D249" s="92" t="s">
        <v>365</v>
      </c>
      <c r="E249" s="92">
        <v>1</v>
      </c>
      <c r="F249" s="90"/>
      <c r="G249" s="91"/>
    </row>
    <row r="250" spans="1:7">
      <c r="A250" s="92">
        <v>201</v>
      </c>
      <c r="B250" s="93" t="s">
        <v>616</v>
      </c>
      <c r="C250" s="102" t="s">
        <v>617</v>
      </c>
      <c r="D250" s="92" t="s">
        <v>344</v>
      </c>
      <c r="E250" s="92">
        <v>0.1</v>
      </c>
      <c r="F250" s="90"/>
      <c r="G250" s="91"/>
    </row>
    <row r="251" spans="1:7">
      <c r="A251" s="92">
        <v>202</v>
      </c>
      <c r="B251" s="93" t="s">
        <v>618</v>
      </c>
      <c r="C251" s="102" t="s">
        <v>369</v>
      </c>
      <c r="D251" s="92" t="s">
        <v>344</v>
      </c>
      <c r="E251" s="92">
        <v>0.1</v>
      </c>
      <c r="F251" s="90"/>
      <c r="G251" s="91"/>
    </row>
    <row r="252" spans="1:7">
      <c r="A252" s="92">
        <v>203</v>
      </c>
      <c r="B252" s="93" t="s">
        <v>486</v>
      </c>
      <c r="C252" s="102" t="s">
        <v>487</v>
      </c>
      <c r="D252" s="92" t="s">
        <v>344</v>
      </c>
      <c r="E252" s="92">
        <v>0.2</v>
      </c>
      <c r="F252" s="90"/>
      <c r="G252" s="91"/>
    </row>
    <row r="253" spans="1:7">
      <c r="A253" s="92">
        <v>204</v>
      </c>
      <c r="B253" s="93" t="s">
        <v>505</v>
      </c>
      <c r="C253" s="102" t="s">
        <v>565</v>
      </c>
      <c r="D253" s="92" t="s">
        <v>344</v>
      </c>
      <c r="E253" s="92">
        <v>0.1</v>
      </c>
      <c r="F253" s="90"/>
      <c r="G253" s="91"/>
    </row>
    <row r="254" spans="1:7">
      <c r="A254" s="92">
        <v>205</v>
      </c>
      <c r="B254" s="93" t="s">
        <v>488</v>
      </c>
      <c r="C254" s="102" t="s">
        <v>566</v>
      </c>
      <c r="D254" s="92" t="s">
        <v>365</v>
      </c>
      <c r="E254" s="92">
        <v>0.8</v>
      </c>
      <c r="F254" s="90"/>
      <c r="G254" s="91"/>
    </row>
    <row r="255" spans="1:7">
      <c r="A255" s="92">
        <v>206</v>
      </c>
      <c r="B255" s="93" t="s">
        <v>496</v>
      </c>
      <c r="C255" s="102" t="s">
        <v>567</v>
      </c>
      <c r="D255" s="92" t="s">
        <v>344</v>
      </c>
      <c r="E255" s="92">
        <v>0.2</v>
      </c>
      <c r="F255" s="90"/>
      <c r="G255" s="91"/>
    </row>
    <row r="256" spans="1:7" ht="45">
      <c r="A256" s="92">
        <v>207</v>
      </c>
      <c r="B256" s="93" t="s">
        <v>385</v>
      </c>
      <c r="C256" s="102" t="s">
        <v>386</v>
      </c>
      <c r="D256" s="92" t="s">
        <v>365</v>
      </c>
      <c r="E256" s="92">
        <v>0.6</v>
      </c>
      <c r="F256" s="90"/>
      <c r="G256" s="91"/>
    </row>
    <row r="257" spans="1:7">
      <c r="A257" s="79"/>
      <c r="B257" s="80"/>
      <c r="C257" s="80" t="s">
        <v>1326</v>
      </c>
      <c r="D257" s="79"/>
      <c r="E257" s="80"/>
      <c r="F257" s="68"/>
      <c r="G257" s="69"/>
    </row>
    <row r="258" spans="1:7">
      <c r="A258" s="79"/>
      <c r="B258" s="80"/>
      <c r="C258" s="80" t="s">
        <v>1319</v>
      </c>
      <c r="D258" s="79"/>
      <c r="E258" s="80"/>
      <c r="F258" s="68"/>
      <c r="G258" s="69"/>
    </row>
    <row r="259" spans="1:7">
      <c r="A259" s="92">
        <v>208</v>
      </c>
      <c r="B259" s="93" t="s">
        <v>601</v>
      </c>
      <c r="C259" s="102" t="s">
        <v>602</v>
      </c>
      <c r="D259" s="92" t="s">
        <v>344</v>
      </c>
      <c r="E259" s="92">
        <v>336</v>
      </c>
      <c r="F259" s="90"/>
      <c r="G259" s="91"/>
    </row>
    <row r="260" spans="1:7">
      <c r="A260" s="92">
        <v>209</v>
      </c>
      <c r="B260" s="93" t="s">
        <v>224</v>
      </c>
      <c r="C260" s="102" t="s">
        <v>603</v>
      </c>
      <c r="D260" s="92" t="s">
        <v>12</v>
      </c>
      <c r="E260" s="92">
        <v>3</v>
      </c>
      <c r="F260" s="90"/>
      <c r="G260" s="91"/>
    </row>
    <row r="261" spans="1:7">
      <c r="A261" s="92">
        <v>210</v>
      </c>
      <c r="B261" s="93" t="s">
        <v>224</v>
      </c>
      <c r="C261" s="102" t="s">
        <v>605</v>
      </c>
      <c r="D261" s="92" t="s">
        <v>12</v>
      </c>
      <c r="E261" s="92">
        <v>1</v>
      </c>
      <c r="F261" s="90"/>
      <c r="G261" s="91"/>
    </row>
    <row r="262" spans="1:7">
      <c r="A262" s="79"/>
      <c r="B262" s="80"/>
      <c r="C262" s="80" t="s">
        <v>1327</v>
      </c>
      <c r="D262" s="79"/>
      <c r="E262" s="80"/>
      <c r="F262" s="68"/>
      <c r="G262" s="69"/>
    </row>
    <row r="263" spans="1:7">
      <c r="A263" s="79"/>
      <c r="B263" s="80"/>
      <c r="C263" s="80" t="s">
        <v>1319</v>
      </c>
      <c r="D263" s="79"/>
      <c r="E263" s="80"/>
      <c r="F263" s="68"/>
      <c r="G263" s="69"/>
    </row>
    <row r="264" spans="1:7">
      <c r="A264" s="92">
        <v>211</v>
      </c>
      <c r="B264" s="93" t="s">
        <v>619</v>
      </c>
      <c r="C264" s="102" t="s">
        <v>620</v>
      </c>
      <c r="D264" s="92" t="s">
        <v>344</v>
      </c>
      <c r="E264" s="92">
        <v>1</v>
      </c>
      <c r="F264" s="90"/>
      <c r="G264" s="91"/>
    </row>
    <row r="265" spans="1:7">
      <c r="A265" s="92">
        <v>212</v>
      </c>
      <c r="B265" s="93" t="s">
        <v>224</v>
      </c>
      <c r="C265" s="102" t="s">
        <v>621</v>
      </c>
      <c r="D265" s="92" t="s">
        <v>365</v>
      </c>
      <c r="E265" s="92">
        <v>29</v>
      </c>
      <c r="F265" s="90"/>
      <c r="G265" s="91"/>
    </row>
    <row r="266" spans="1:7">
      <c r="A266" s="92">
        <v>213</v>
      </c>
      <c r="B266" s="93" t="s">
        <v>609</v>
      </c>
      <c r="C266" s="102" t="s">
        <v>622</v>
      </c>
      <c r="D266" s="92" t="s">
        <v>12</v>
      </c>
      <c r="E266" s="92">
        <v>1</v>
      </c>
      <c r="F266" s="90"/>
      <c r="G266" s="91"/>
    </row>
    <row r="267" spans="1:7" ht="30">
      <c r="A267" s="92">
        <v>214</v>
      </c>
      <c r="B267" s="93" t="s">
        <v>224</v>
      </c>
      <c r="C267" s="102" t="s">
        <v>623</v>
      </c>
      <c r="D267" s="92" t="s">
        <v>12</v>
      </c>
      <c r="E267" s="92">
        <v>3</v>
      </c>
      <c r="F267" s="90"/>
      <c r="G267" s="91"/>
    </row>
    <row r="268" spans="1:7">
      <c r="A268" s="92">
        <v>215</v>
      </c>
      <c r="B268" s="93" t="s">
        <v>419</v>
      </c>
      <c r="C268" s="102" t="s">
        <v>624</v>
      </c>
      <c r="D268" s="92" t="s">
        <v>39</v>
      </c>
      <c r="E268" s="92">
        <v>48.5</v>
      </c>
      <c r="F268" s="90"/>
      <c r="G268" s="91"/>
    </row>
    <row r="269" spans="1:7">
      <c r="A269" s="92">
        <v>216</v>
      </c>
      <c r="B269" s="93" t="s">
        <v>421</v>
      </c>
      <c r="C269" s="102" t="s">
        <v>625</v>
      </c>
      <c r="D269" s="92" t="s">
        <v>39</v>
      </c>
      <c r="E269" s="92">
        <v>30.8</v>
      </c>
      <c r="F269" s="90"/>
      <c r="G269" s="91"/>
    </row>
    <row r="270" spans="1:7">
      <c r="A270" s="92">
        <v>217</v>
      </c>
      <c r="B270" s="93" t="s">
        <v>626</v>
      </c>
      <c r="C270" s="102" t="s">
        <v>627</v>
      </c>
      <c r="D270" s="92" t="s">
        <v>12</v>
      </c>
      <c r="E270" s="92">
        <v>1</v>
      </c>
      <c r="F270" s="90"/>
      <c r="G270" s="91"/>
    </row>
    <row r="271" spans="1:7">
      <c r="A271" s="104">
        <v>218</v>
      </c>
      <c r="B271" s="105" t="s">
        <v>224</v>
      </c>
      <c r="C271" s="106" t="s">
        <v>628</v>
      </c>
      <c r="D271" s="104" t="s">
        <v>12</v>
      </c>
      <c r="E271" s="104">
        <v>4</v>
      </c>
      <c r="F271" s="90"/>
      <c r="G271" s="91"/>
    </row>
    <row r="272" spans="1:7">
      <c r="A272" s="79"/>
      <c r="B272" s="80"/>
      <c r="C272" s="80" t="s">
        <v>628</v>
      </c>
      <c r="D272" s="79"/>
      <c r="E272" s="80"/>
      <c r="F272" s="68"/>
      <c r="G272" s="69"/>
    </row>
    <row r="273" spans="1:7">
      <c r="A273" s="92">
        <v>219</v>
      </c>
      <c r="B273" s="93" t="s">
        <v>619</v>
      </c>
      <c r="C273" s="102" t="s">
        <v>629</v>
      </c>
      <c r="D273" s="92" t="s">
        <v>344</v>
      </c>
      <c r="E273" s="92">
        <v>13.4</v>
      </c>
      <c r="F273" s="90"/>
      <c r="G273" s="91"/>
    </row>
    <row r="274" spans="1:7">
      <c r="A274" s="92">
        <v>220</v>
      </c>
      <c r="B274" s="93" t="s">
        <v>505</v>
      </c>
      <c r="C274" s="102" t="s">
        <v>565</v>
      </c>
      <c r="D274" s="92" t="s">
        <v>344</v>
      </c>
      <c r="E274" s="92">
        <v>1.2</v>
      </c>
      <c r="F274" s="90"/>
      <c r="G274" s="91"/>
    </row>
    <row r="275" spans="1:7">
      <c r="A275" s="92">
        <v>221</v>
      </c>
      <c r="B275" s="93" t="s">
        <v>488</v>
      </c>
      <c r="C275" s="102" t="s">
        <v>566</v>
      </c>
      <c r="D275" s="92" t="s">
        <v>365</v>
      </c>
      <c r="E275" s="92">
        <v>24.8</v>
      </c>
      <c r="F275" s="90"/>
      <c r="G275" s="91"/>
    </row>
    <row r="276" spans="1:7">
      <c r="A276" s="92">
        <v>222</v>
      </c>
      <c r="B276" s="93" t="s">
        <v>378</v>
      </c>
      <c r="C276" s="102" t="s">
        <v>379</v>
      </c>
      <c r="D276" s="92" t="s">
        <v>380</v>
      </c>
      <c r="E276" s="92">
        <v>352.1</v>
      </c>
      <c r="F276" s="90"/>
      <c r="G276" s="91"/>
    </row>
    <row r="277" spans="1:7">
      <c r="A277" s="92">
        <v>223</v>
      </c>
      <c r="B277" s="93" t="s">
        <v>496</v>
      </c>
      <c r="C277" s="102" t="s">
        <v>567</v>
      </c>
      <c r="D277" s="92" t="s">
        <v>344</v>
      </c>
      <c r="E277" s="92">
        <v>9.5</v>
      </c>
      <c r="F277" s="90"/>
      <c r="G277" s="91"/>
    </row>
    <row r="278" spans="1:7">
      <c r="A278" s="92">
        <v>224</v>
      </c>
      <c r="B278" s="93" t="s">
        <v>224</v>
      </c>
      <c r="C278" s="102" t="s">
        <v>630</v>
      </c>
      <c r="D278" s="92" t="s">
        <v>39</v>
      </c>
      <c r="E278" s="92">
        <v>24.8</v>
      </c>
      <c r="F278" s="90"/>
      <c r="G278" s="91"/>
    </row>
    <row r="279" spans="1:7">
      <c r="A279" s="92">
        <v>225</v>
      </c>
      <c r="B279" s="93" t="s">
        <v>496</v>
      </c>
      <c r="C279" s="102" t="s">
        <v>631</v>
      </c>
      <c r="D279" s="92" t="s">
        <v>344</v>
      </c>
      <c r="E279" s="92">
        <v>2.6</v>
      </c>
      <c r="F279" s="90"/>
      <c r="G279" s="91"/>
    </row>
    <row r="280" spans="1:7">
      <c r="A280" s="92" t="s">
        <v>632</v>
      </c>
      <c r="B280" s="93" t="s">
        <v>409</v>
      </c>
      <c r="C280" s="102" t="s">
        <v>633</v>
      </c>
      <c r="D280" s="92" t="s">
        <v>380</v>
      </c>
      <c r="E280" s="92">
        <v>83.78</v>
      </c>
      <c r="F280" s="101"/>
      <c r="G280" s="91"/>
    </row>
    <row r="281" spans="1:7">
      <c r="A281" s="92" t="s">
        <v>634</v>
      </c>
      <c r="B281" s="93" t="s">
        <v>635</v>
      </c>
      <c r="C281" s="102" t="s">
        <v>636</v>
      </c>
      <c r="D281" s="92" t="s">
        <v>51</v>
      </c>
      <c r="E281" s="92">
        <v>16</v>
      </c>
      <c r="F281" s="101"/>
      <c r="G281" s="91"/>
    </row>
    <row r="282" spans="1:7">
      <c r="A282" s="79"/>
      <c r="B282" s="80"/>
      <c r="C282" s="80" t="s">
        <v>1328</v>
      </c>
      <c r="D282" s="79"/>
      <c r="E282" s="80"/>
      <c r="F282" s="68"/>
      <c r="G282" s="69"/>
    </row>
    <row r="283" spans="1:7">
      <c r="A283" s="79"/>
      <c r="B283" s="80"/>
      <c r="C283" s="80" t="s">
        <v>1319</v>
      </c>
      <c r="D283" s="79"/>
      <c r="E283" s="80"/>
      <c r="F283" s="68"/>
      <c r="G283" s="69"/>
    </row>
    <row r="284" spans="1:7">
      <c r="A284" s="92">
        <v>226</v>
      </c>
      <c r="B284" s="93" t="s">
        <v>409</v>
      </c>
      <c r="C284" s="102" t="s">
        <v>633</v>
      </c>
      <c r="D284" s="92" t="s">
        <v>380</v>
      </c>
      <c r="E284" s="92">
        <v>83.78</v>
      </c>
      <c r="F284" s="90"/>
      <c r="G284" s="91"/>
    </row>
    <row r="285" spans="1:7">
      <c r="A285" s="92">
        <v>227</v>
      </c>
      <c r="B285" s="93" t="s">
        <v>635</v>
      </c>
      <c r="C285" s="102" t="s">
        <v>636</v>
      </c>
      <c r="D285" s="92" t="s">
        <v>30</v>
      </c>
      <c r="E285" s="92">
        <v>16</v>
      </c>
      <c r="F285" s="90"/>
      <c r="G285" s="91"/>
    </row>
    <row r="286" spans="1:7">
      <c r="A286" s="92">
        <v>228</v>
      </c>
      <c r="B286" s="93" t="s">
        <v>224</v>
      </c>
      <c r="C286" s="102" t="s">
        <v>637</v>
      </c>
      <c r="D286" s="92" t="s">
        <v>12</v>
      </c>
      <c r="E286" s="92">
        <v>1</v>
      </c>
      <c r="F286" s="90"/>
      <c r="G286" s="91"/>
    </row>
    <row r="287" spans="1:7">
      <c r="A287" s="92">
        <v>229</v>
      </c>
      <c r="B287" s="93" t="s">
        <v>601</v>
      </c>
      <c r="C287" s="102" t="s">
        <v>638</v>
      </c>
      <c r="D287" s="92" t="s">
        <v>344</v>
      </c>
      <c r="E287" s="92">
        <v>33.700000000000003</v>
      </c>
      <c r="F287" s="90"/>
      <c r="G287" s="91"/>
    </row>
    <row r="288" spans="1:7">
      <c r="A288" s="92">
        <v>230</v>
      </c>
      <c r="B288" s="93" t="s">
        <v>224</v>
      </c>
      <c r="C288" s="102" t="s">
        <v>603</v>
      </c>
      <c r="D288" s="92" t="s">
        <v>12</v>
      </c>
      <c r="E288" s="92">
        <v>2</v>
      </c>
      <c r="F288" s="90"/>
      <c r="G288" s="91"/>
    </row>
    <row r="289" spans="1:7">
      <c r="A289" s="92">
        <v>231</v>
      </c>
      <c r="B289" s="93" t="s">
        <v>224</v>
      </c>
      <c r="C289" s="102" t="s">
        <v>605</v>
      </c>
      <c r="D289" s="92" t="s">
        <v>12</v>
      </c>
      <c r="E289" s="92">
        <v>1</v>
      </c>
      <c r="F289" s="90"/>
      <c r="G289" s="91"/>
    </row>
    <row r="290" spans="1:7">
      <c r="A290" s="92">
        <v>232</v>
      </c>
      <c r="B290" s="93" t="s">
        <v>224</v>
      </c>
      <c r="C290" s="102" t="s">
        <v>639</v>
      </c>
      <c r="D290" s="92" t="s">
        <v>12</v>
      </c>
      <c r="E290" s="92">
        <v>1</v>
      </c>
      <c r="F290" s="90"/>
      <c r="G290" s="91"/>
    </row>
    <row r="291" spans="1:7">
      <c r="A291" s="79"/>
      <c r="B291" s="80"/>
      <c r="C291" s="80" t="s">
        <v>1329</v>
      </c>
      <c r="D291" s="79"/>
      <c r="E291" s="80"/>
      <c r="F291" s="68"/>
      <c r="G291" s="69"/>
    </row>
    <row r="292" spans="1:7">
      <c r="A292" s="79"/>
      <c r="B292" s="80"/>
      <c r="C292" s="80" t="s">
        <v>1319</v>
      </c>
      <c r="D292" s="79"/>
      <c r="E292" s="80"/>
      <c r="F292" s="68"/>
      <c r="G292" s="69"/>
    </row>
    <row r="293" spans="1:7">
      <c r="A293" s="92">
        <v>233</v>
      </c>
      <c r="B293" s="93" t="s">
        <v>601</v>
      </c>
      <c r="C293" s="102" t="s">
        <v>638</v>
      </c>
      <c r="D293" s="92" t="s">
        <v>344</v>
      </c>
      <c r="E293" s="92">
        <v>6747.3</v>
      </c>
      <c r="F293" s="90"/>
      <c r="G293" s="91"/>
    </row>
    <row r="294" spans="1:7">
      <c r="A294" s="92">
        <v>234</v>
      </c>
      <c r="B294" s="93" t="s">
        <v>224</v>
      </c>
      <c r="C294" s="102" t="s">
        <v>640</v>
      </c>
      <c r="D294" s="92" t="s">
        <v>12</v>
      </c>
      <c r="E294" s="92">
        <v>3</v>
      </c>
      <c r="F294" s="90"/>
      <c r="G294" s="91"/>
    </row>
    <row r="295" spans="1:7">
      <c r="A295" s="92">
        <v>235</v>
      </c>
      <c r="B295" s="93" t="s">
        <v>224</v>
      </c>
      <c r="C295" s="102" t="s">
        <v>605</v>
      </c>
      <c r="D295" s="92" t="s">
        <v>12</v>
      </c>
      <c r="E295" s="92">
        <v>3</v>
      </c>
      <c r="F295" s="90"/>
      <c r="G295" s="91"/>
    </row>
    <row r="296" spans="1:7">
      <c r="A296" s="98" t="s">
        <v>641</v>
      </c>
      <c r="B296" s="93" t="s">
        <v>224</v>
      </c>
      <c r="C296" s="102" t="s">
        <v>642</v>
      </c>
      <c r="D296" s="92" t="s">
        <v>12</v>
      </c>
      <c r="E296" s="92">
        <v>3</v>
      </c>
      <c r="F296" s="90"/>
      <c r="G296" s="91"/>
    </row>
    <row r="297" spans="1:7" ht="105">
      <c r="A297" s="98" t="s">
        <v>643</v>
      </c>
      <c r="B297" s="93" t="s">
        <v>224</v>
      </c>
      <c r="C297" s="102" t="s">
        <v>644</v>
      </c>
      <c r="D297" s="92" t="s">
        <v>365</v>
      </c>
      <c r="E297" s="92">
        <v>270</v>
      </c>
      <c r="F297" s="90"/>
      <c r="G297" s="91"/>
    </row>
    <row r="298" spans="1:7">
      <c r="A298" s="79"/>
      <c r="B298" s="80"/>
      <c r="C298" s="80" t="s">
        <v>1330</v>
      </c>
      <c r="D298" s="79"/>
      <c r="E298" s="80"/>
      <c r="F298" s="68"/>
      <c r="G298" s="69"/>
    </row>
    <row r="299" spans="1:7">
      <c r="A299" s="98" t="s">
        <v>645</v>
      </c>
      <c r="B299" s="93" t="s">
        <v>224</v>
      </c>
      <c r="C299" s="102" t="s">
        <v>646</v>
      </c>
      <c r="D299" s="92" t="s">
        <v>12</v>
      </c>
      <c r="E299" s="92">
        <v>1</v>
      </c>
      <c r="F299" s="90"/>
      <c r="G299" s="91"/>
    </row>
    <row r="300" spans="1:7">
      <c r="A300" s="98" t="s">
        <v>647</v>
      </c>
      <c r="B300" s="93" t="s">
        <v>224</v>
      </c>
      <c r="C300" s="102" t="s">
        <v>648</v>
      </c>
      <c r="D300" s="92" t="s">
        <v>12</v>
      </c>
      <c r="E300" s="92">
        <v>1</v>
      </c>
      <c r="F300" s="90"/>
      <c r="G300" s="91"/>
    </row>
    <row r="301" spans="1:7">
      <c r="A301" s="98" t="s">
        <v>649</v>
      </c>
      <c r="B301" s="93" t="s">
        <v>224</v>
      </c>
      <c r="C301" s="102" t="s">
        <v>650</v>
      </c>
      <c r="D301" s="92" t="s">
        <v>12</v>
      </c>
      <c r="E301" s="92">
        <v>1</v>
      </c>
      <c r="F301" s="90"/>
      <c r="G301" s="91"/>
    </row>
    <row r="302" spans="1:7">
      <c r="A302" s="98" t="s">
        <v>651</v>
      </c>
      <c r="B302" s="93" t="s">
        <v>224</v>
      </c>
      <c r="C302" s="102" t="s">
        <v>652</v>
      </c>
      <c r="D302" s="92" t="s">
        <v>12</v>
      </c>
      <c r="E302" s="92">
        <v>1</v>
      </c>
      <c r="F302" s="90"/>
      <c r="G302" s="91"/>
    </row>
    <row r="303" spans="1:7">
      <c r="A303" s="98" t="s">
        <v>653</v>
      </c>
      <c r="B303" s="93" t="s">
        <v>224</v>
      </c>
      <c r="C303" s="102" t="s">
        <v>654</v>
      </c>
      <c r="D303" s="92" t="s">
        <v>12</v>
      </c>
      <c r="E303" s="92">
        <v>1</v>
      </c>
      <c r="F303" s="90"/>
      <c r="G303" s="91"/>
    </row>
    <row r="304" spans="1:7" ht="19.899999999999999" customHeight="1">
      <c r="A304" s="128" t="s">
        <v>241</v>
      </c>
      <c r="B304" s="129"/>
      <c r="C304" s="129"/>
      <c r="D304" s="88"/>
      <c r="E304" s="89"/>
      <c r="F304" s="71"/>
      <c r="G304" s="72">
        <f>SUM(G3:G303)</f>
        <v>0</v>
      </c>
    </row>
  </sheetData>
  <sheetProtection password="CC3D" sheet="1" formatCells="0" formatColumns="0" formatRows="0" insertColumns="0" insertRows="0" insertHyperlinks="0" deleteColumns="0" deleteRows="0" sort="0" autoFilter="0" pivotTables="0"/>
  <autoFilter ref="A2:G2"/>
  <mergeCells count="1">
    <mergeCell ref="A304:C304"/>
  </mergeCells>
  <phoneticPr fontId="4" type="noConversion"/>
  <pageMargins left="0.7" right="0.7" top="0.75" bottom="0.75" header="0.3" footer="0.3"/>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9"/>
  <sheetViews>
    <sheetView view="pageBreakPreview" zoomScaleNormal="100" zoomScaleSheetLayoutView="100" workbookViewId="0">
      <pane ySplit="2" topLeftCell="A3" activePane="bottomLeft" state="frozen"/>
      <selection pane="bottomLeft" activeCell="F133" sqref="F133"/>
    </sheetView>
  </sheetViews>
  <sheetFormatPr defaultRowHeight="15"/>
  <cols>
    <col min="1" max="1" width="5.7109375" customWidth="1"/>
    <col min="2" max="2" width="20.7109375" style="63" customWidth="1"/>
    <col min="3" max="3" width="100.7109375" customWidth="1"/>
    <col min="4" max="5" width="10.7109375" style="1" customWidth="1"/>
    <col min="6" max="6" width="12.7109375" customWidth="1"/>
    <col min="7" max="7" width="12.28515625" customWidth="1"/>
    <col min="8" max="9" width="8.85546875" hidden="1" customWidth="1"/>
  </cols>
  <sheetData>
    <row r="1" spans="1:256" ht="54" customHeight="1">
      <c r="A1" s="73" t="s">
        <v>1229</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c r="A3" s="79"/>
      <c r="B3" s="80"/>
      <c r="C3" s="80" t="s">
        <v>1280</v>
      </c>
      <c r="D3" s="79"/>
      <c r="E3" s="80"/>
      <c r="F3" s="68"/>
      <c r="G3" s="69"/>
    </row>
    <row r="4" spans="1:256">
      <c r="A4" s="79"/>
      <c r="B4" s="80"/>
      <c r="C4" s="80" t="s">
        <v>1281</v>
      </c>
      <c r="D4" s="79"/>
      <c r="E4" s="80"/>
      <c r="F4" s="68"/>
      <c r="G4" s="69"/>
    </row>
    <row r="5" spans="1:256" ht="30">
      <c r="A5" s="107">
        <v>1</v>
      </c>
      <c r="B5" s="94" t="s">
        <v>655</v>
      </c>
      <c r="C5" s="102" t="s">
        <v>656</v>
      </c>
      <c r="D5" s="107" t="s">
        <v>30</v>
      </c>
      <c r="E5" s="107">
        <v>2</v>
      </c>
      <c r="F5" s="90"/>
      <c r="G5" s="91"/>
    </row>
    <row r="6" spans="1:256">
      <c r="A6" s="79"/>
      <c r="B6" s="80"/>
      <c r="C6" s="80" t="s">
        <v>1282</v>
      </c>
      <c r="D6" s="79"/>
      <c r="E6" s="80"/>
      <c r="F6" s="68"/>
      <c r="G6" s="69"/>
    </row>
    <row r="7" spans="1:256" ht="30">
      <c r="A7" s="107">
        <v>2</v>
      </c>
      <c r="B7" s="94" t="s">
        <v>657</v>
      </c>
      <c r="C7" s="102" t="s">
        <v>658</v>
      </c>
      <c r="D7" s="107" t="s">
        <v>30</v>
      </c>
      <c r="E7" s="107">
        <v>1</v>
      </c>
      <c r="F7" s="90"/>
      <c r="G7" s="91"/>
    </row>
    <row r="8" spans="1:256" ht="30">
      <c r="A8" s="107">
        <v>3</v>
      </c>
      <c r="B8" s="94" t="s">
        <v>659</v>
      </c>
      <c r="C8" s="102" t="s">
        <v>660</v>
      </c>
      <c r="D8" s="107" t="s">
        <v>30</v>
      </c>
      <c r="E8" s="107">
        <v>1</v>
      </c>
      <c r="F8" s="90"/>
      <c r="G8" s="91"/>
    </row>
    <row r="9" spans="1:256">
      <c r="A9" s="79"/>
      <c r="B9" s="80"/>
      <c r="C9" s="80" t="s">
        <v>1283</v>
      </c>
      <c r="D9" s="79"/>
      <c r="E9" s="80"/>
      <c r="F9" s="68"/>
      <c r="G9" s="69"/>
    </row>
    <row r="10" spans="1:256" ht="45">
      <c r="A10" s="107">
        <v>4</v>
      </c>
      <c r="B10" s="94" t="s">
        <v>661</v>
      </c>
      <c r="C10" s="102" t="s">
        <v>662</v>
      </c>
      <c r="D10" s="107" t="s">
        <v>30</v>
      </c>
      <c r="E10" s="107">
        <v>1</v>
      </c>
      <c r="F10" s="90"/>
      <c r="G10" s="91"/>
    </row>
    <row r="11" spans="1:256">
      <c r="A11" s="107">
        <v>5</v>
      </c>
      <c r="B11" s="94" t="s">
        <v>663</v>
      </c>
      <c r="C11" s="102" t="s">
        <v>664</v>
      </c>
      <c r="D11" s="107" t="s">
        <v>30</v>
      </c>
      <c r="E11" s="107">
        <v>1</v>
      </c>
      <c r="F11" s="90"/>
      <c r="G11" s="91"/>
    </row>
    <row r="12" spans="1:256">
      <c r="A12" s="107">
        <v>6</v>
      </c>
      <c r="B12" s="94" t="s">
        <v>665</v>
      </c>
      <c r="C12" s="102" t="s">
        <v>666</v>
      </c>
      <c r="D12" s="107" t="s">
        <v>30</v>
      </c>
      <c r="E12" s="107">
        <v>1</v>
      </c>
      <c r="F12" s="90"/>
      <c r="G12" s="91"/>
    </row>
    <row r="13" spans="1:256">
      <c r="A13" s="107">
        <v>7</v>
      </c>
      <c r="B13" s="94" t="s">
        <v>667</v>
      </c>
      <c r="C13" s="102" t="s">
        <v>668</v>
      </c>
      <c r="D13" s="107" t="s">
        <v>365</v>
      </c>
      <c r="E13" s="107">
        <v>9</v>
      </c>
      <c r="F13" s="90"/>
      <c r="G13" s="91"/>
    </row>
    <row r="14" spans="1:256">
      <c r="A14" s="107">
        <v>8</v>
      </c>
      <c r="B14" s="94"/>
      <c r="C14" s="102" t="s">
        <v>669</v>
      </c>
      <c r="D14" s="107" t="s">
        <v>30</v>
      </c>
      <c r="E14" s="107">
        <v>1</v>
      </c>
      <c r="F14" s="90"/>
      <c r="G14" s="91"/>
    </row>
    <row r="15" spans="1:256">
      <c r="A15" s="79"/>
      <c r="B15" s="80"/>
      <c r="C15" s="80" t="s">
        <v>1284</v>
      </c>
      <c r="D15" s="79"/>
      <c r="E15" s="80"/>
      <c r="F15" s="68"/>
      <c r="G15" s="69"/>
    </row>
    <row r="16" spans="1:256">
      <c r="A16" s="107">
        <v>9</v>
      </c>
      <c r="B16" s="94" t="s">
        <v>670</v>
      </c>
      <c r="C16" s="102" t="s">
        <v>671</v>
      </c>
      <c r="D16" s="107" t="s">
        <v>30</v>
      </c>
      <c r="E16" s="107">
        <v>1</v>
      </c>
      <c r="F16" s="90"/>
      <c r="G16" s="91"/>
    </row>
    <row r="17" spans="1:7">
      <c r="A17" s="107">
        <v>10</v>
      </c>
      <c r="B17" s="94" t="s">
        <v>672</v>
      </c>
      <c r="C17" s="102" t="s">
        <v>673</v>
      </c>
      <c r="D17" s="107" t="s">
        <v>30</v>
      </c>
      <c r="E17" s="107">
        <v>1</v>
      </c>
      <c r="F17" s="90"/>
      <c r="G17" s="91"/>
    </row>
    <row r="18" spans="1:7">
      <c r="A18" s="107">
        <v>11</v>
      </c>
      <c r="B18" s="94" t="s">
        <v>663</v>
      </c>
      <c r="C18" s="102" t="s">
        <v>674</v>
      </c>
      <c r="D18" s="107" t="s">
        <v>30</v>
      </c>
      <c r="E18" s="107">
        <v>1</v>
      </c>
      <c r="F18" s="90"/>
      <c r="G18" s="91"/>
    </row>
    <row r="19" spans="1:7">
      <c r="A19" s="107">
        <v>12</v>
      </c>
      <c r="B19" s="94" t="s">
        <v>665</v>
      </c>
      <c r="C19" s="102" t="s">
        <v>675</v>
      </c>
      <c r="D19" s="107" t="s">
        <v>30</v>
      </c>
      <c r="E19" s="107">
        <v>1</v>
      </c>
      <c r="F19" s="90"/>
      <c r="G19" s="91"/>
    </row>
    <row r="20" spans="1:7">
      <c r="A20" s="107">
        <v>13</v>
      </c>
      <c r="B20" s="94" t="s">
        <v>667</v>
      </c>
      <c r="C20" s="102" t="s">
        <v>668</v>
      </c>
      <c r="D20" s="107" t="s">
        <v>365</v>
      </c>
      <c r="E20" s="107">
        <v>11</v>
      </c>
      <c r="F20" s="90"/>
      <c r="G20" s="91"/>
    </row>
    <row r="21" spans="1:7">
      <c r="A21" s="79"/>
      <c r="B21" s="80"/>
      <c r="C21" s="80" t="s">
        <v>1285</v>
      </c>
      <c r="D21" s="79"/>
      <c r="E21" s="80"/>
      <c r="F21" s="68"/>
      <c r="G21" s="69"/>
    </row>
    <row r="22" spans="1:7" ht="120">
      <c r="A22" s="107">
        <v>14</v>
      </c>
      <c r="B22" s="94" t="s">
        <v>1332</v>
      </c>
      <c r="C22" s="102" t="s">
        <v>1287</v>
      </c>
      <c r="D22" s="107" t="s">
        <v>5</v>
      </c>
      <c r="E22" s="107">
        <v>1</v>
      </c>
      <c r="F22" s="90"/>
      <c r="G22" s="91"/>
    </row>
    <row r="23" spans="1:7">
      <c r="A23" s="107">
        <v>15</v>
      </c>
      <c r="B23" s="94" t="s">
        <v>1333</v>
      </c>
      <c r="C23" s="102" t="s">
        <v>676</v>
      </c>
      <c r="D23" s="107" t="s">
        <v>30</v>
      </c>
      <c r="E23" s="107">
        <v>1</v>
      </c>
      <c r="F23" s="90"/>
      <c r="G23" s="91"/>
    </row>
    <row r="24" spans="1:7">
      <c r="A24" s="79"/>
      <c r="B24" s="80"/>
      <c r="C24" s="80" t="s">
        <v>1286</v>
      </c>
      <c r="D24" s="79"/>
      <c r="E24" s="80"/>
      <c r="F24" s="68"/>
      <c r="G24" s="69"/>
    </row>
    <row r="25" spans="1:7">
      <c r="A25" s="107">
        <v>16</v>
      </c>
      <c r="B25" s="94" t="s">
        <v>1333</v>
      </c>
      <c r="C25" s="102" t="s">
        <v>677</v>
      </c>
      <c r="D25" s="107" t="s">
        <v>30</v>
      </c>
      <c r="E25" s="107">
        <v>2</v>
      </c>
      <c r="F25" s="90"/>
      <c r="G25" s="91"/>
    </row>
    <row r="26" spans="1:7" ht="30">
      <c r="A26" s="107">
        <v>17</v>
      </c>
      <c r="B26" s="94" t="s">
        <v>678</v>
      </c>
      <c r="C26" s="102" t="s">
        <v>679</v>
      </c>
      <c r="D26" s="107" t="s">
        <v>39</v>
      </c>
      <c r="E26" s="107">
        <v>2.4</v>
      </c>
      <c r="F26" s="90"/>
      <c r="G26" s="91"/>
    </row>
    <row r="27" spans="1:7" ht="30">
      <c r="A27" s="107">
        <v>18</v>
      </c>
      <c r="B27" s="94" t="s">
        <v>678</v>
      </c>
      <c r="C27" s="102" t="s">
        <v>680</v>
      </c>
      <c r="D27" s="107" t="s">
        <v>39</v>
      </c>
      <c r="E27" s="107">
        <v>0.5</v>
      </c>
      <c r="F27" s="90"/>
      <c r="G27" s="91"/>
    </row>
    <row r="28" spans="1:7">
      <c r="A28" s="107">
        <v>19</v>
      </c>
      <c r="B28" s="94" t="s">
        <v>681</v>
      </c>
      <c r="C28" s="102" t="s">
        <v>682</v>
      </c>
      <c r="D28" s="107" t="s">
        <v>30</v>
      </c>
      <c r="E28" s="107">
        <v>2</v>
      </c>
      <c r="F28" s="90"/>
      <c r="G28" s="91"/>
    </row>
    <row r="29" spans="1:7">
      <c r="A29" s="79"/>
      <c r="B29" s="80"/>
      <c r="C29" s="80" t="s">
        <v>1288</v>
      </c>
      <c r="D29" s="79"/>
      <c r="E29" s="80"/>
      <c r="F29" s="68"/>
      <c r="G29" s="69"/>
    </row>
    <row r="30" spans="1:7">
      <c r="A30" s="107">
        <v>20</v>
      </c>
      <c r="B30" s="94" t="s">
        <v>1333</v>
      </c>
      <c r="C30" s="102" t="s">
        <v>677</v>
      </c>
      <c r="D30" s="107" t="s">
        <v>30</v>
      </c>
      <c r="E30" s="107">
        <v>2</v>
      </c>
      <c r="F30" s="90"/>
      <c r="G30" s="91"/>
    </row>
    <row r="31" spans="1:7" ht="30">
      <c r="A31" s="107">
        <v>21</v>
      </c>
      <c r="B31" s="94" t="s">
        <v>678</v>
      </c>
      <c r="C31" s="102" t="s">
        <v>679</v>
      </c>
      <c r="D31" s="107" t="s">
        <v>39</v>
      </c>
      <c r="E31" s="107">
        <v>2.4</v>
      </c>
      <c r="F31" s="90"/>
      <c r="G31" s="91"/>
    </row>
    <row r="32" spans="1:7" ht="30">
      <c r="A32" s="107">
        <v>22</v>
      </c>
      <c r="B32" s="94" t="s">
        <v>678</v>
      </c>
      <c r="C32" s="102" t="s">
        <v>680</v>
      </c>
      <c r="D32" s="107" t="s">
        <v>39</v>
      </c>
      <c r="E32" s="107">
        <v>0.4</v>
      </c>
      <c r="F32" s="90"/>
      <c r="G32" s="91"/>
    </row>
    <row r="33" spans="1:7">
      <c r="A33" s="107">
        <v>23</v>
      </c>
      <c r="B33" s="94" t="s">
        <v>681</v>
      </c>
      <c r="C33" s="102" t="s">
        <v>682</v>
      </c>
      <c r="D33" s="107" t="s">
        <v>30</v>
      </c>
      <c r="E33" s="107">
        <v>2</v>
      </c>
      <c r="F33" s="90"/>
      <c r="G33" s="91"/>
    </row>
    <row r="34" spans="1:7">
      <c r="A34" s="79"/>
      <c r="B34" s="80"/>
      <c r="C34" s="80" t="s">
        <v>1289</v>
      </c>
      <c r="D34" s="79"/>
      <c r="E34" s="80"/>
      <c r="F34" s="68"/>
      <c r="G34" s="69"/>
    </row>
    <row r="35" spans="1:7">
      <c r="A35" s="107">
        <v>24</v>
      </c>
      <c r="B35" s="94"/>
      <c r="C35" s="102" t="s">
        <v>677</v>
      </c>
      <c r="D35" s="107" t="s">
        <v>30</v>
      </c>
      <c r="E35" s="107">
        <v>2</v>
      </c>
      <c r="F35" s="90"/>
      <c r="G35" s="91"/>
    </row>
    <row r="36" spans="1:7" ht="30">
      <c r="A36" s="107">
        <v>25</v>
      </c>
      <c r="B36" s="94" t="s">
        <v>678</v>
      </c>
      <c r="C36" s="102" t="s">
        <v>679</v>
      </c>
      <c r="D36" s="107" t="s">
        <v>39</v>
      </c>
      <c r="E36" s="107">
        <v>3</v>
      </c>
      <c r="F36" s="90"/>
      <c r="G36" s="91"/>
    </row>
    <row r="37" spans="1:7" ht="30">
      <c r="A37" s="107">
        <v>26</v>
      </c>
      <c r="B37" s="94" t="s">
        <v>678</v>
      </c>
      <c r="C37" s="102" t="s">
        <v>680</v>
      </c>
      <c r="D37" s="107" t="s">
        <v>39</v>
      </c>
      <c r="E37" s="107">
        <v>0.45</v>
      </c>
      <c r="F37" s="90"/>
      <c r="G37" s="91"/>
    </row>
    <row r="38" spans="1:7">
      <c r="A38" s="107">
        <v>27</v>
      </c>
      <c r="B38" s="94" t="s">
        <v>681</v>
      </c>
      <c r="C38" s="102" t="s">
        <v>682</v>
      </c>
      <c r="D38" s="107" t="s">
        <v>30</v>
      </c>
      <c r="E38" s="107">
        <v>2</v>
      </c>
      <c r="F38" s="90"/>
      <c r="G38" s="91"/>
    </row>
    <row r="39" spans="1:7" ht="25.5">
      <c r="A39" s="79"/>
      <c r="B39" s="80"/>
      <c r="C39" s="80" t="s">
        <v>1290</v>
      </c>
      <c r="D39" s="79"/>
      <c r="E39" s="80"/>
      <c r="F39" s="68"/>
      <c r="G39" s="69"/>
    </row>
    <row r="40" spans="1:7">
      <c r="A40" s="107">
        <v>28</v>
      </c>
      <c r="B40" s="94" t="s">
        <v>1332</v>
      </c>
      <c r="C40" s="102" t="s">
        <v>677</v>
      </c>
      <c r="D40" s="107" t="s">
        <v>30</v>
      </c>
      <c r="E40" s="107">
        <v>2</v>
      </c>
      <c r="F40" s="90"/>
      <c r="G40" s="91"/>
    </row>
    <row r="41" spans="1:7" ht="30">
      <c r="A41" s="107">
        <v>29</v>
      </c>
      <c r="B41" s="94" t="s">
        <v>678</v>
      </c>
      <c r="C41" s="102" t="s">
        <v>679</v>
      </c>
      <c r="D41" s="107" t="s">
        <v>39</v>
      </c>
      <c r="E41" s="107">
        <v>0.45</v>
      </c>
      <c r="F41" s="90"/>
      <c r="G41" s="91"/>
    </row>
    <row r="42" spans="1:7" ht="30">
      <c r="A42" s="107">
        <v>30</v>
      </c>
      <c r="B42" s="94" t="s">
        <v>678</v>
      </c>
      <c r="C42" s="102" t="s">
        <v>680</v>
      </c>
      <c r="D42" s="107" t="s">
        <v>39</v>
      </c>
      <c r="E42" s="107">
        <v>0.5</v>
      </c>
      <c r="F42" s="90"/>
      <c r="G42" s="91"/>
    </row>
    <row r="43" spans="1:7">
      <c r="A43" s="107">
        <v>31</v>
      </c>
      <c r="B43" s="94" t="s">
        <v>681</v>
      </c>
      <c r="C43" s="102" t="s">
        <v>682</v>
      </c>
      <c r="D43" s="107" t="s">
        <v>30</v>
      </c>
      <c r="E43" s="107">
        <v>2</v>
      </c>
      <c r="F43" s="90"/>
      <c r="G43" s="91"/>
    </row>
    <row r="44" spans="1:7">
      <c r="A44" s="79"/>
      <c r="B44" s="80"/>
      <c r="C44" s="80" t="s">
        <v>1291</v>
      </c>
      <c r="D44" s="79"/>
      <c r="E44" s="80"/>
      <c r="F44" s="68"/>
      <c r="G44" s="69"/>
    </row>
    <row r="45" spans="1:7">
      <c r="A45" s="107">
        <v>32</v>
      </c>
      <c r="B45" s="94" t="s">
        <v>683</v>
      </c>
      <c r="C45" s="102" t="s">
        <v>684</v>
      </c>
      <c r="D45" s="107" t="s">
        <v>30</v>
      </c>
      <c r="E45" s="107">
        <v>2</v>
      </c>
      <c r="F45" s="90"/>
      <c r="G45" s="91"/>
    </row>
    <row r="46" spans="1:7">
      <c r="A46" s="107">
        <v>33</v>
      </c>
      <c r="B46" s="94" t="s">
        <v>685</v>
      </c>
      <c r="C46" s="102" t="s">
        <v>686</v>
      </c>
      <c r="D46" s="107" t="s">
        <v>30</v>
      </c>
      <c r="E46" s="107">
        <v>1</v>
      </c>
      <c r="F46" s="90"/>
      <c r="G46" s="91"/>
    </row>
    <row r="47" spans="1:7">
      <c r="A47" s="107">
        <v>34</v>
      </c>
      <c r="B47" s="94"/>
      <c r="C47" s="102" t="s">
        <v>669</v>
      </c>
      <c r="D47" s="107" t="s">
        <v>30</v>
      </c>
      <c r="E47" s="107">
        <v>3</v>
      </c>
      <c r="F47" s="90"/>
      <c r="G47" s="91"/>
    </row>
    <row r="48" spans="1:7">
      <c r="A48" s="79"/>
      <c r="B48" s="80"/>
      <c r="C48" s="80" t="s">
        <v>1292</v>
      </c>
      <c r="D48" s="79"/>
      <c r="E48" s="80"/>
      <c r="F48" s="68"/>
      <c r="G48" s="69"/>
    </row>
    <row r="49" spans="1:7">
      <c r="A49" s="79"/>
      <c r="B49" s="80"/>
      <c r="C49" s="80" t="s">
        <v>1293</v>
      </c>
      <c r="D49" s="79"/>
      <c r="E49" s="80"/>
      <c r="F49" s="68"/>
      <c r="G49" s="69"/>
    </row>
    <row r="50" spans="1:7">
      <c r="A50" s="107">
        <v>35</v>
      </c>
      <c r="B50" s="94" t="s">
        <v>1333</v>
      </c>
      <c r="C50" s="102" t="s">
        <v>677</v>
      </c>
      <c r="D50" s="107" t="s">
        <v>30</v>
      </c>
      <c r="E50" s="107">
        <v>2</v>
      </c>
      <c r="F50" s="90"/>
      <c r="G50" s="91"/>
    </row>
    <row r="51" spans="1:7" ht="30">
      <c r="A51" s="107">
        <v>36</v>
      </c>
      <c r="B51" s="94" t="s">
        <v>678</v>
      </c>
      <c r="C51" s="102" t="s">
        <v>679</v>
      </c>
      <c r="D51" s="107" t="s">
        <v>39</v>
      </c>
      <c r="E51" s="107">
        <v>2.5</v>
      </c>
      <c r="F51" s="90"/>
      <c r="G51" s="91"/>
    </row>
    <row r="52" spans="1:7" ht="30">
      <c r="A52" s="107">
        <v>37</v>
      </c>
      <c r="B52" s="94" t="s">
        <v>678</v>
      </c>
      <c r="C52" s="102" t="s">
        <v>680</v>
      </c>
      <c r="D52" s="107" t="s">
        <v>39</v>
      </c>
      <c r="E52" s="107">
        <v>0.5</v>
      </c>
      <c r="F52" s="90"/>
      <c r="G52" s="91"/>
    </row>
    <row r="53" spans="1:7">
      <c r="A53" s="107">
        <v>38</v>
      </c>
      <c r="B53" s="94" t="s">
        <v>681</v>
      </c>
      <c r="C53" s="102" t="s">
        <v>682</v>
      </c>
      <c r="D53" s="107" t="s">
        <v>30</v>
      </c>
      <c r="E53" s="107">
        <v>2</v>
      </c>
      <c r="F53" s="90"/>
      <c r="G53" s="91"/>
    </row>
    <row r="54" spans="1:7">
      <c r="A54" s="79"/>
      <c r="B54" s="80"/>
      <c r="C54" s="80" t="s">
        <v>1281</v>
      </c>
      <c r="D54" s="79"/>
      <c r="E54" s="80"/>
      <c r="F54" s="68"/>
      <c r="G54" s="69"/>
    </row>
    <row r="55" spans="1:7">
      <c r="A55" s="107">
        <v>39</v>
      </c>
      <c r="B55" s="94" t="s">
        <v>687</v>
      </c>
      <c r="C55" s="102" t="s">
        <v>688</v>
      </c>
      <c r="D55" s="107" t="s">
        <v>30</v>
      </c>
      <c r="E55" s="107">
        <v>1</v>
      </c>
      <c r="F55" s="90"/>
      <c r="G55" s="91"/>
    </row>
    <row r="56" spans="1:7">
      <c r="A56" s="79"/>
      <c r="B56" s="80"/>
      <c r="C56" s="80" t="s">
        <v>1294</v>
      </c>
      <c r="D56" s="79"/>
      <c r="E56" s="80"/>
      <c r="F56" s="68"/>
      <c r="G56" s="69"/>
    </row>
    <row r="57" spans="1:7">
      <c r="A57" s="79"/>
      <c r="B57" s="80"/>
      <c r="C57" s="80" t="s">
        <v>1295</v>
      </c>
      <c r="D57" s="79"/>
      <c r="E57" s="80"/>
      <c r="F57" s="68"/>
      <c r="G57" s="69"/>
    </row>
    <row r="58" spans="1:7">
      <c r="A58" s="107">
        <v>40</v>
      </c>
      <c r="B58" s="94" t="s">
        <v>689</v>
      </c>
      <c r="C58" s="102" t="s">
        <v>690</v>
      </c>
      <c r="D58" s="107" t="s">
        <v>344</v>
      </c>
      <c r="E58" s="107">
        <v>24.3</v>
      </c>
      <c r="F58" s="90"/>
      <c r="G58" s="91"/>
    </row>
    <row r="59" spans="1:7" ht="30">
      <c r="A59" s="107">
        <v>41</v>
      </c>
      <c r="B59" s="94" t="s">
        <v>691</v>
      </c>
      <c r="C59" s="102" t="s">
        <v>692</v>
      </c>
      <c r="D59" s="107" t="s">
        <v>39</v>
      </c>
      <c r="E59" s="107">
        <v>30</v>
      </c>
      <c r="F59" s="90"/>
      <c r="G59" s="91"/>
    </row>
    <row r="60" spans="1:7" ht="30">
      <c r="A60" s="107">
        <v>42</v>
      </c>
      <c r="B60" s="94" t="s">
        <v>678</v>
      </c>
      <c r="C60" s="102" t="s">
        <v>693</v>
      </c>
      <c r="D60" s="107" t="s">
        <v>39</v>
      </c>
      <c r="E60" s="107">
        <v>10</v>
      </c>
      <c r="F60" s="90"/>
      <c r="G60" s="91"/>
    </row>
    <row r="61" spans="1:7">
      <c r="A61" s="107">
        <v>43</v>
      </c>
      <c r="B61" s="94" t="s">
        <v>694</v>
      </c>
      <c r="C61" s="102" t="s">
        <v>695</v>
      </c>
      <c r="D61" s="107" t="s">
        <v>30</v>
      </c>
      <c r="E61" s="107">
        <v>1</v>
      </c>
      <c r="F61" s="90"/>
      <c r="G61" s="91"/>
    </row>
    <row r="62" spans="1:7">
      <c r="A62" s="107">
        <v>44</v>
      </c>
      <c r="B62" s="94" t="s">
        <v>696</v>
      </c>
      <c r="C62" s="102" t="s">
        <v>697</v>
      </c>
      <c r="D62" s="107" t="s">
        <v>30</v>
      </c>
      <c r="E62" s="107">
        <v>1</v>
      </c>
      <c r="F62" s="90"/>
      <c r="G62" s="91"/>
    </row>
    <row r="63" spans="1:7">
      <c r="A63" s="107">
        <v>45</v>
      </c>
      <c r="B63" s="94" t="s">
        <v>698</v>
      </c>
      <c r="C63" s="102" t="s">
        <v>699</v>
      </c>
      <c r="D63" s="107" t="s">
        <v>30</v>
      </c>
      <c r="E63" s="107">
        <v>1</v>
      </c>
      <c r="F63" s="90"/>
      <c r="G63" s="91"/>
    </row>
    <row r="64" spans="1:7">
      <c r="A64" s="107">
        <v>46</v>
      </c>
      <c r="B64" s="94" t="s">
        <v>700</v>
      </c>
      <c r="C64" s="102" t="s">
        <v>701</v>
      </c>
      <c r="D64" s="107" t="s">
        <v>702</v>
      </c>
      <c r="E64" s="107">
        <v>3</v>
      </c>
      <c r="F64" s="90"/>
      <c r="G64" s="91"/>
    </row>
    <row r="65" spans="1:7">
      <c r="A65" s="107">
        <v>47</v>
      </c>
      <c r="B65" s="94" t="s">
        <v>703</v>
      </c>
      <c r="C65" s="102" t="s">
        <v>704</v>
      </c>
      <c r="D65" s="107" t="s">
        <v>30</v>
      </c>
      <c r="E65" s="107">
        <v>3</v>
      </c>
      <c r="F65" s="90"/>
      <c r="G65" s="91"/>
    </row>
    <row r="66" spans="1:7">
      <c r="A66" s="107">
        <v>48</v>
      </c>
      <c r="B66" s="94" t="s">
        <v>705</v>
      </c>
      <c r="C66" s="102" t="s">
        <v>706</v>
      </c>
      <c r="D66" s="107" t="s">
        <v>702</v>
      </c>
      <c r="E66" s="107">
        <v>1</v>
      </c>
      <c r="F66" s="90"/>
      <c r="G66" s="91"/>
    </row>
    <row r="67" spans="1:7">
      <c r="A67" s="107">
        <v>49</v>
      </c>
      <c r="B67" s="94" t="s">
        <v>707</v>
      </c>
      <c r="C67" s="102" t="s">
        <v>708</v>
      </c>
      <c r="D67" s="107" t="s">
        <v>5</v>
      </c>
      <c r="E67" s="107">
        <v>1</v>
      </c>
      <c r="F67" s="90"/>
      <c r="G67" s="91"/>
    </row>
    <row r="68" spans="1:7">
      <c r="A68" s="107">
        <v>50</v>
      </c>
      <c r="B68" s="94" t="s">
        <v>709</v>
      </c>
      <c r="C68" s="102" t="s">
        <v>710</v>
      </c>
      <c r="D68" s="107" t="s">
        <v>5</v>
      </c>
      <c r="E68" s="107">
        <v>1</v>
      </c>
      <c r="F68" s="90"/>
      <c r="G68" s="91"/>
    </row>
    <row r="69" spans="1:7" ht="30">
      <c r="A69" s="107">
        <v>51</v>
      </c>
      <c r="B69" s="94" t="s">
        <v>711</v>
      </c>
      <c r="C69" s="102" t="s">
        <v>712</v>
      </c>
      <c r="D69" s="107" t="s">
        <v>344</v>
      </c>
      <c r="E69" s="107">
        <v>24.3</v>
      </c>
      <c r="F69" s="90"/>
      <c r="G69" s="91"/>
    </row>
    <row r="70" spans="1:7">
      <c r="A70" s="79"/>
      <c r="B70" s="80"/>
      <c r="C70" s="80" t="s">
        <v>1296</v>
      </c>
      <c r="D70" s="79"/>
      <c r="E70" s="80"/>
      <c r="F70" s="68"/>
      <c r="G70" s="69"/>
    </row>
    <row r="71" spans="1:7">
      <c r="A71" s="107">
        <v>52</v>
      </c>
      <c r="B71" s="94" t="s">
        <v>713</v>
      </c>
      <c r="C71" s="102" t="s">
        <v>714</v>
      </c>
      <c r="D71" s="107" t="s">
        <v>30</v>
      </c>
      <c r="E71" s="107">
        <v>1</v>
      </c>
      <c r="F71" s="90"/>
      <c r="G71" s="91"/>
    </row>
    <row r="72" spans="1:7">
      <c r="A72" s="107">
        <v>53</v>
      </c>
      <c r="B72" s="94" t="s">
        <v>713</v>
      </c>
      <c r="C72" s="102" t="s">
        <v>715</v>
      </c>
      <c r="D72" s="107" t="s">
        <v>30</v>
      </c>
      <c r="E72" s="107">
        <v>1</v>
      </c>
      <c r="F72" s="90"/>
      <c r="G72" s="91"/>
    </row>
    <row r="73" spans="1:7">
      <c r="A73" s="107">
        <v>54</v>
      </c>
      <c r="B73" s="94" t="s">
        <v>713</v>
      </c>
      <c r="C73" s="102" t="s">
        <v>716</v>
      </c>
      <c r="D73" s="107" t="s">
        <v>30</v>
      </c>
      <c r="E73" s="107">
        <v>1</v>
      </c>
      <c r="F73" s="90"/>
      <c r="G73" s="91"/>
    </row>
    <row r="74" spans="1:7" ht="30">
      <c r="A74" s="107">
        <v>55</v>
      </c>
      <c r="B74" s="94" t="s">
        <v>717</v>
      </c>
      <c r="C74" s="102" t="s">
        <v>718</v>
      </c>
      <c r="D74" s="107" t="s">
        <v>39</v>
      </c>
      <c r="E74" s="107">
        <v>5</v>
      </c>
      <c r="F74" s="90"/>
      <c r="G74" s="91"/>
    </row>
    <row r="75" spans="1:7" ht="30">
      <c r="A75" s="107">
        <v>56</v>
      </c>
      <c r="B75" s="94" t="s">
        <v>719</v>
      </c>
      <c r="C75" s="102" t="s">
        <v>720</v>
      </c>
      <c r="D75" s="107" t="s">
        <v>30</v>
      </c>
      <c r="E75" s="107">
        <v>1</v>
      </c>
      <c r="F75" s="90"/>
      <c r="G75" s="91"/>
    </row>
    <row r="76" spans="1:7">
      <c r="A76" s="107">
        <v>57</v>
      </c>
      <c r="B76" s="94" t="s">
        <v>721</v>
      </c>
      <c r="C76" s="102" t="s">
        <v>722</v>
      </c>
      <c r="D76" s="107" t="s">
        <v>30</v>
      </c>
      <c r="E76" s="107">
        <v>1</v>
      </c>
      <c r="F76" s="90"/>
      <c r="G76" s="91"/>
    </row>
    <row r="77" spans="1:7">
      <c r="A77" s="107">
        <v>58</v>
      </c>
      <c r="B77" s="94" t="s">
        <v>713</v>
      </c>
      <c r="C77" s="102" t="s">
        <v>723</v>
      </c>
      <c r="D77" s="107" t="s">
        <v>30</v>
      </c>
      <c r="E77" s="107">
        <v>2</v>
      </c>
      <c r="F77" s="90"/>
      <c r="G77" s="91"/>
    </row>
    <row r="78" spans="1:7">
      <c r="A78" s="107">
        <v>59</v>
      </c>
      <c r="B78" s="94" t="s">
        <v>724</v>
      </c>
      <c r="C78" s="102" t="s">
        <v>725</v>
      </c>
      <c r="D78" s="107" t="s">
        <v>5</v>
      </c>
      <c r="E78" s="107">
        <v>1</v>
      </c>
      <c r="F78" s="90"/>
      <c r="G78" s="91"/>
    </row>
    <row r="79" spans="1:7">
      <c r="A79" s="107">
        <v>60</v>
      </c>
      <c r="B79" s="94" t="s">
        <v>726</v>
      </c>
      <c r="C79" s="102" t="s">
        <v>727</v>
      </c>
      <c r="D79" s="107" t="s">
        <v>39</v>
      </c>
      <c r="E79" s="107">
        <v>5</v>
      </c>
      <c r="F79" s="90"/>
      <c r="G79" s="91"/>
    </row>
    <row r="80" spans="1:7" ht="30">
      <c r="A80" s="107">
        <v>61</v>
      </c>
      <c r="B80" s="94" t="s">
        <v>728</v>
      </c>
      <c r="C80" s="102" t="s">
        <v>729</v>
      </c>
      <c r="D80" s="107" t="s">
        <v>39</v>
      </c>
      <c r="E80" s="107">
        <v>5</v>
      </c>
      <c r="F80" s="90"/>
      <c r="G80" s="91"/>
    </row>
    <row r="81" spans="1:7">
      <c r="A81" s="107">
        <v>62</v>
      </c>
      <c r="B81" s="94" t="s">
        <v>730</v>
      </c>
      <c r="C81" s="102" t="s">
        <v>731</v>
      </c>
      <c r="D81" s="107" t="s">
        <v>39</v>
      </c>
      <c r="E81" s="107">
        <v>5</v>
      </c>
      <c r="F81" s="90"/>
      <c r="G81" s="91"/>
    </row>
    <row r="82" spans="1:7">
      <c r="A82" s="79"/>
      <c r="B82" s="80"/>
      <c r="C82" s="80" t="s">
        <v>1293</v>
      </c>
      <c r="D82" s="79"/>
      <c r="E82" s="80"/>
      <c r="F82" s="68"/>
      <c r="G82" s="69"/>
    </row>
    <row r="83" spans="1:7">
      <c r="A83" s="107">
        <v>63</v>
      </c>
      <c r="B83" s="94" t="s">
        <v>732</v>
      </c>
      <c r="C83" s="102" t="s">
        <v>733</v>
      </c>
      <c r="D83" s="107" t="s">
        <v>30</v>
      </c>
      <c r="E83" s="107">
        <v>2</v>
      </c>
      <c r="F83" s="90"/>
      <c r="G83" s="91"/>
    </row>
    <row r="84" spans="1:7" ht="30">
      <c r="A84" s="107">
        <v>64</v>
      </c>
      <c r="B84" s="94" t="s">
        <v>734</v>
      </c>
      <c r="C84" s="102" t="s">
        <v>735</v>
      </c>
      <c r="D84" s="107" t="s">
        <v>30</v>
      </c>
      <c r="E84" s="107">
        <v>2</v>
      </c>
      <c r="F84" s="90"/>
      <c r="G84" s="91"/>
    </row>
    <row r="85" spans="1:7">
      <c r="A85" s="107">
        <v>65</v>
      </c>
      <c r="B85" s="94" t="s">
        <v>736</v>
      </c>
      <c r="C85" s="102" t="s">
        <v>737</v>
      </c>
      <c r="D85" s="107" t="s">
        <v>30</v>
      </c>
      <c r="E85" s="107">
        <v>4</v>
      </c>
      <c r="F85" s="90"/>
      <c r="G85" s="91"/>
    </row>
    <row r="86" spans="1:7">
      <c r="A86" s="107">
        <v>66</v>
      </c>
      <c r="B86" s="94" t="s">
        <v>738</v>
      </c>
      <c r="C86" s="102" t="s">
        <v>739</v>
      </c>
      <c r="D86" s="107" t="s">
        <v>30</v>
      </c>
      <c r="E86" s="107">
        <v>4</v>
      </c>
      <c r="F86" s="90"/>
      <c r="G86" s="91"/>
    </row>
    <row r="87" spans="1:7">
      <c r="A87" s="79"/>
      <c r="B87" s="80"/>
      <c r="C87" s="80" t="s">
        <v>1281</v>
      </c>
      <c r="D87" s="79"/>
      <c r="E87" s="80"/>
      <c r="F87" s="68"/>
      <c r="G87" s="69"/>
    </row>
    <row r="88" spans="1:7">
      <c r="A88" s="107">
        <v>67</v>
      </c>
      <c r="B88" s="94" t="s">
        <v>655</v>
      </c>
      <c r="C88" s="102" t="s">
        <v>740</v>
      </c>
      <c r="D88" s="107" t="s">
        <v>30</v>
      </c>
      <c r="E88" s="107">
        <v>2</v>
      </c>
      <c r="F88" s="90"/>
      <c r="G88" s="91"/>
    </row>
    <row r="89" spans="1:7">
      <c r="A89" s="79"/>
      <c r="B89" s="80"/>
      <c r="C89" s="80" t="s">
        <v>1297</v>
      </c>
      <c r="D89" s="79"/>
      <c r="E89" s="80"/>
      <c r="F89" s="68"/>
      <c r="G89" s="69"/>
    </row>
    <row r="90" spans="1:7">
      <c r="A90" s="79"/>
      <c r="B90" s="80"/>
      <c r="C90" s="80" t="s">
        <v>1295</v>
      </c>
      <c r="D90" s="79"/>
      <c r="E90" s="80"/>
      <c r="F90" s="68"/>
      <c r="G90" s="69"/>
    </row>
    <row r="91" spans="1:7">
      <c r="A91" s="107">
        <v>68</v>
      </c>
      <c r="B91" s="94" t="s">
        <v>689</v>
      </c>
      <c r="C91" s="102" t="s">
        <v>690</v>
      </c>
      <c r="D91" s="107" t="s">
        <v>344</v>
      </c>
      <c r="E91" s="107">
        <v>4.5</v>
      </c>
      <c r="F91" s="90"/>
      <c r="G91" s="91"/>
    </row>
    <row r="92" spans="1:7">
      <c r="A92" s="107">
        <v>69</v>
      </c>
      <c r="B92" s="94" t="s">
        <v>1333</v>
      </c>
      <c r="C92" s="102" t="s">
        <v>741</v>
      </c>
      <c r="D92" s="107" t="s">
        <v>51</v>
      </c>
      <c r="E92" s="107">
        <v>2</v>
      </c>
      <c r="F92" s="90"/>
      <c r="G92" s="91"/>
    </row>
    <row r="93" spans="1:7" ht="30">
      <c r="A93" s="107">
        <v>70</v>
      </c>
      <c r="B93" s="94" t="s">
        <v>742</v>
      </c>
      <c r="C93" s="102" t="s">
        <v>743</v>
      </c>
      <c r="D93" s="107" t="s">
        <v>39</v>
      </c>
      <c r="E93" s="107">
        <v>5</v>
      </c>
      <c r="F93" s="90"/>
      <c r="G93" s="91"/>
    </row>
    <row r="94" spans="1:7">
      <c r="A94" s="107">
        <v>71</v>
      </c>
      <c r="B94" s="94" t="s">
        <v>700</v>
      </c>
      <c r="C94" s="102" t="s">
        <v>744</v>
      </c>
      <c r="D94" s="107" t="s">
        <v>702</v>
      </c>
      <c r="E94" s="107">
        <v>5</v>
      </c>
      <c r="F94" s="90"/>
      <c r="G94" s="91"/>
    </row>
    <row r="95" spans="1:7">
      <c r="A95" s="107">
        <v>72</v>
      </c>
      <c r="B95" s="94" t="s">
        <v>705</v>
      </c>
      <c r="C95" s="102" t="s">
        <v>706</v>
      </c>
      <c r="D95" s="107" t="s">
        <v>702</v>
      </c>
      <c r="E95" s="107">
        <v>13</v>
      </c>
      <c r="F95" s="90"/>
      <c r="G95" s="91"/>
    </row>
    <row r="96" spans="1:7">
      <c r="A96" s="107">
        <v>73</v>
      </c>
      <c r="B96" s="94" t="s">
        <v>707</v>
      </c>
      <c r="C96" s="102" t="s">
        <v>708</v>
      </c>
      <c r="D96" s="107" t="s">
        <v>5</v>
      </c>
      <c r="E96" s="107">
        <v>7</v>
      </c>
      <c r="F96" s="90"/>
      <c r="G96" s="91"/>
    </row>
    <row r="97" spans="1:7">
      <c r="A97" s="107">
        <v>74</v>
      </c>
      <c r="B97" s="94" t="s">
        <v>709</v>
      </c>
      <c r="C97" s="102" t="s">
        <v>710</v>
      </c>
      <c r="D97" s="107" t="s">
        <v>5</v>
      </c>
      <c r="E97" s="107">
        <v>7</v>
      </c>
      <c r="F97" s="90"/>
      <c r="G97" s="91"/>
    </row>
    <row r="98" spans="1:7" ht="30">
      <c r="A98" s="107">
        <v>75</v>
      </c>
      <c r="B98" s="94" t="s">
        <v>745</v>
      </c>
      <c r="C98" s="102" t="s">
        <v>746</v>
      </c>
      <c r="D98" s="107" t="s">
        <v>5</v>
      </c>
      <c r="E98" s="107">
        <v>5</v>
      </c>
      <c r="F98" s="90"/>
      <c r="G98" s="91"/>
    </row>
    <row r="99" spans="1:7" ht="30">
      <c r="A99" s="107">
        <v>76</v>
      </c>
      <c r="B99" s="94" t="s">
        <v>747</v>
      </c>
      <c r="C99" s="102" t="s">
        <v>748</v>
      </c>
      <c r="D99" s="107" t="s">
        <v>5</v>
      </c>
      <c r="E99" s="107">
        <v>5</v>
      </c>
      <c r="F99" s="90"/>
      <c r="G99" s="91"/>
    </row>
    <row r="100" spans="1:7" ht="30">
      <c r="A100" s="107">
        <v>77</v>
      </c>
      <c r="B100" s="94" t="s">
        <v>749</v>
      </c>
      <c r="C100" s="102" t="s">
        <v>750</v>
      </c>
      <c r="D100" s="107" t="s">
        <v>5</v>
      </c>
      <c r="E100" s="107">
        <v>5</v>
      </c>
      <c r="F100" s="90"/>
      <c r="G100" s="91"/>
    </row>
    <row r="101" spans="1:7">
      <c r="A101" s="107">
        <v>78</v>
      </c>
      <c r="B101" s="94" t="s">
        <v>751</v>
      </c>
      <c r="C101" s="102" t="s">
        <v>752</v>
      </c>
      <c r="D101" s="107" t="s">
        <v>5</v>
      </c>
      <c r="E101" s="107">
        <v>4</v>
      </c>
      <c r="F101" s="90"/>
      <c r="G101" s="91"/>
    </row>
    <row r="102" spans="1:7">
      <c r="A102" s="107">
        <v>79</v>
      </c>
      <c r="B102" s="94" t="s">
        <v>753</v>
      </c>
      <c r="C102" s="102" t="s">
        <v>754</v>
      </c>
      <c r="D102" s="107" t="s">
        <v>30</v>
      </c>
      <c r="E102" s="107">
        <v>1</v>
      </c>
      <c r="F102" s="90"/>
      <c r="G102" s="91"/>
    </row>
    <row r="103" spans="1:7">
      <c r="A103" s="107">
        <v>80</v>
      </c>
      <c r="B103" s="94" t="s">
        <v>753</v>
      </c>
      <c r="C103" s="102" t="s">
        <v>755</v>
      </c>
      <c r="D103" s="107" t="s">
        <v>30</v>
      </c>
      <c r="E103" s="107">
        <v>1</v>
      </c>
      <c r="F103" s="90"/>
      <c r="G103" s="91"/>
    </row>
    <row r="104" spans="1:7" ht="30">
      <c r="A104" s="107">
        <v>81</v>
      </c>
      <c r="B104" s="94" t="s">
        <v>711</v>
      </c>
      <c r="C104" s="102" t="s">
        <v>712</v>
      </c>
      <c r="D104" s="107" t="s">
        <v>344</v>
      </c>
      <c r="E104" s="107">
        <v>4.5</v>
      </c>
      <c r="F104" s="90"/>
      <c r="G104" s="91"/>
    </row>
    <row r="105" spans="1:7">
      <c r="A105" s="79"/>
      <c r="B105" s="80"/>
      <c r="C105" s="80" t="s">
        <v>1296</v>
      </c>
      <c r="D105" s="79"/>
      <c r="E105" s="80"/>
      <c r="F105" s="68"/>
      <c r="G105" s="69"/>
    </row>
    <row r="106" spans="1:7" ht="30">
      <c r="A106" s="107">
        <v>82</v>
      </c>
      <c r="B106" s="94" t="s">
        <v>756</v>
      </c>
      <c r="C106" s="102" t="s">
        <v>757</v>
      </c>
      <c r="D106" s="107" t="s">
        <v>39</v>
      </c>
      <c r="E106" s="107">
        <v>8</v>
      </c>
      <c r="F106" s="90"/>
      <c r="G106" s="91"/>
    </row>
    <row r="107" spans="1:7" ht="30">
      <c r="A107" s="107">
        <v>83</v>
      </c>
      <c r="B107" s="94" t="s">
        <v>758</v>
      </c>
      <c r="C107" s="102" t="s">
        <v>759</v>
      </c>
      <c r="D107" s="107" t="s">
        <v>39</v>
      </c>
      <c r="E107" s="107">
        <v>8</v>
      </c>
      <c r="F107" s="90"/>
      <c r="G107" s="91"/>
    </row>
    <row r="108" spans="1:7" ht="30">
      <c r="A108" s="107">
        <v>84</v>
      </c>
      <c r="B108" s="94" t="s">
        <v>760</v>
      </c>
      <c r="C108" s="102" t="s">
        <v>761</v>
      </c>
      <c r="D108" s="107" t="s">
        <v>39</v>
      </c>
      <c r="E108" s="107">
        <v>10</v>
      </c>
      <c r="F108" s="90"/>
      <c r="G108" s="91"/>
    </row>
    <row r="109" spans="1:7" ht="30">
      <c r="A109" s="107">
        <v>85</v>
      </c>
      <c r="B109" s="94" t="s">
        <v>762</v>
      </c>
      <c r="C109" s="102" t="s">
        <v>763</v>
      </c>
      <c r="D109" s="107" t="s">
        <v>39</v>
      </c>
      <c r="E109" s="107">
        <v>20</v>
      </c>
      <c r="F109" s="90"/>
      <c r="G109" s="91"/>
    </row>
    <row r="110" spans="1:7" ht="30">
      <c r="A110" s="107">
        <v>86</v>
      </c>
      <c r="B110" s="94" t="s">
        <v>764</v>
      </c>
      <c r="C110" s="102" t="s">
        <v>765</v>
      </c>
      <c r="D110" s="107" t="s">
        <v>39</v>
      </c>
      <c r="E110" s="107">
        <v>13</v>
      </c>
      <c r="F110" s="90"/>
      <c r="G110" s="91"/>
    </row>
    <row r="111" spans="1:7" ht="30">
      <c r="A111" s="107">
        <v>87</v>
      </c>
      <c r="B111" s="94" t="s">
        <v>717</v>
      </c>
      <c r="C111" s="102" t="s">
        <v>718</v>
      </c>
      <c r="D111" s="107" t="s">
        <v>39</v>
      </c>
      <c r="E111" s="107">
        <v>76</v>
      </c>
      <c r="F111" s="90"/>
      <c r="G111" s="91"/>
    </row>
    <row r="112" spans="1:7" ht="30">
      <c r="A112" s="107">
        <v>88</v>
      </c>
      <c r="B112" s="94" t="s">
        <v>719</v>
      </c>
      <c r="C112" s="102" t="s">
        <v>720</v>
      </c>
      <c r="D112" s="107" t="s">
        <v>30</v>
      </c>
      <c r="E112" s="107">
        <v>26</v>
      </c>
      <c r="F112" s="90"/>
      <c r="G112" s="91"/>
    </row>
    <row r="113" spans="1:7" ht="30">
      <c r="A113" s="107">
        <v>89</v>
      </c>
      <c r="B113" s="94" t="s">
        <v>719</v>
      </c>
      <c r="C113" s="102" t="s">
        <v>720</v>
      </c>
      <c r="D113" s="107" t="s">
        <v>30</v>
      </c>
      <c r="E113" s="107">
        <v>5</v>
      </c>
      <c r="F113" s="90"/>
      <c r="G113" s="91"/>
    </row>
    <row r="114" spans="1:7">
      <c r="A114" s="107">
        <v>90</v>
      </c>
      <c r="B114" s="94" t="s">
        <v>721</v>
      </c>
      <c r="C114" s="102" t="s">
        <v>722</v>
      </c>
      <c r="D114" s="107" t="s">
        <v>30</v>
      </c>
      <c r="E114" s="107">
        <v>7</v>
      </c>
      <c r="F114" s="90"/>
      <c r="G114" s="91"/>
    </row>
    <row r="115" spans="1:7">
      <c r="A115" s="107">
        <v>91</v>
      </c>
      <c r="B115" s="94" t="s">
        <v>721</v>
      </c>
      <c r="C115" s="102" t="s">
        <v>766</v>
      </c>
      <c r="D115" s="107" t="s">
        <v>30</v>
      </c>
      <c r="E115" s="107">
        <v>2</v>
      </c>
      <c r="F115" s="90"/>
      <c r="G115" s="91"/>
    </row>
    <row r="116" spans="1:7">
      <c r="A116" s="107">
        <v>92</v>
      </c>
      <c r="B116" s="94" t="s">
        <v>767</v>
      </c>
      <c r="C116" s="102" t="s">
        <v>768</v>
      </c>
      <c r="D116" s="107" t="s">
        <v>30</v>
      </c>
      <c r="E116" s="107">
        <v>4</v>
      </c>
      <c r="F116" s="90"/>
      <c r="G116" s="91"/>
    </row>
    <row r="117" spans="1:7">
      <c r="A117" s="107">
        <v>93</v>
      </c>
      <c r="B117" s="94" t="s">
        <v>713</v>
      </c>
      <c r="C117" s="102" t="s">
        <v>769</v>
      </c>
      <c r="D117" s="107" t="s">
        <v>30</v>
      </c>
      <c r="E117" s="107">
        <v>5</v>
      </c>
      <c r="F117" s="90"/>
      <c r="G117" s="91"/>
    </row>
    <row r="118" spans="1:7">
      <c r="A118" s="107">
        <v>94</v>
      </c>
      <c r="B118" s="94" t="s">
        <v>713</v>
      </c>
      <c r="C118" s="102" t="s">
        <v>723</v>
      </c>
      <c r="D118" s="107" t="s">
        <v>30</v>
      </c>
      <c r="E118" s="107">
        <v>18</v>
      </c>
      <c r="F118" s="90"/>
      <c r="G118" s="91"/>
    </row>
    <row r="119" spans="1:7">
      <c r="A119" s="107">
        <v>95</v>
      </c>
      <c r="B119" s="94" t="s">
        <v>770</v>
      </c>
      <c r="C119" s="102" t="s">
        <v>771</v>
      </c>
      <c r="D119" s="107" t="s">
        <v>30</v>
      </c>
      <c r="E119" s="107">
        <v>1</v>
      </c>
      <c r="F119" s="90"/>
      <c r="G119" s="91"/>
    </row>
    <row r="120" spans="1:7">
      <c r="A120" s="107">
        <v>96</v>
      </c>
      <c r="B120" s="94" t="s">
        <v>772</v>
      </c>
      <c r="C120" s="102" t="s">
        <v>773</v>
      </c>
      <c r="D120" s="107" t="s">
        <v>30</v>
      </c>
      <c r="E120" s="107">
        <v>1</v>
      </c>
      <c r="F120" s="90"/>
      <c r="G120" s="91"/>
    </row>
    <row r="121" spans="1:7">
      <c r="A121" s="107">
        <v>97</v>
      </c>
      <c r="B121" s="94" t="s">
        <v>774</v>
      </c>
      <c r="C121" s="102" t="s">
        <v>775</v>
      </c>
      <c r="D121" s="107" t="s">
        <v>30</v>
      </c>
      <c r="E121" s="107">
        <v>3</v>
      </c>
      <c r="F121" s="90"/>
      <c r="G121" s="91"/>
    </row>
    <row r="122" spans="1:7">
      <c r="A122" s="107">
        <v>98</v>
      </c>
      <c r="B122" s="94" t="s">
        <v>776</v>
      </c>
      <c r="C122" s="102" t="s">
        <v>777</v>
      </c>
      <c r="D122" s="107" t="s">
        <v>30</v>
      </c>
      <c r="E122" s="107">
        <v>9</v>
      </c>
      <c r="F122" s="90"/>
      <c r="G122" s="91"/>
    </row>
    <row r="123" spans="1:7">
      <c r="A123" s="107">
        <v>99</v>
      </c>
      <c r="B123" s="94" t="s">
        <v>778</v>
      </c>
      <c r="C123" s="102" t="s">
        <v>779</v>
      </c>
      <c r="D123" s="107" t="s">
        <v>30</v>
      </c>
      <c r="E123" s="107">
        <v>2</v>
      </c>
      <c r="F123" s="90"/>
      <c r="G123" s="91"/>
    </row>
    <row r="124" spans="1:7">
      <c r="A124" s="107">
        <v>100</v>
      </c>
      <c r="B124" s="94" t="s">
        <v>780</v>
      </c>
      <c r="C124" s="102" t="s">
        <v>781</v>
      </c>
      <c r="D124" s="107" t="s">
        <v>30</v>
      </c>
      <c r="E124" s="107">
        <v>2</v>
      </c>
      <c r="F124" s="90"/>
      <c r="G124" s="91"/>
    </row>
    <row r="125" spans="1:7">
      <c r="A125" s="107">
        <v>101</v>
      </c>
      <c r="B125" s="94" t="s">
        <v>713</v>
      </c>
      <c r="C125" s="102" t="s">
        <v>782</v>
      </c>
      <c r="D125" s="107" t="s">
        <v>30</v>
      </c>
      <c r="E125" s="107">
        <v>2</v>
      </c>
      <c r="F125" s="90"/>
      <c r="G125" s="91"/>
    </row>
    <row r="126" spans="1:7">
      <c r="A126" s="107">
        <v>102</v>
      </c>
      <c r="B126" s="94" t="s">
        <v>783</v>
      </c>
      <c r="C126" s="102" t="s">
        <v>784</v>
      </c>
      <c r="D126" s="107" t="s">
        <v>39</v>
      </c>
      <c r="E126" s="107">
        <v>8</v>
      </c>
      <c r="F126" s="90"/>
      <c r="G126" s="91"/>
    </row>
    <row r="127" spans="1:7">
      <c r="A127" s="107">
        <v>103</v>
      </c>
      <c r="B127" s="94" t="s">
        <v>785</v>
      </c>
      <c r="C127" s="102" t="s">
        <v>786</v>
      </c>
      <c r="D127" s="107" t="s">
        <v>39</v>
      </c>
      <c r="E127" s="107">
        <v>5</v>
      </c>
      <c r="F127" s="90"/>
      <c r="G127" s="91"/>
    </row>
    <row r="128" spans="1:7">
      <c r="A128" s="107">
        <v>104</v>
      </c>
      <c r="B128" s="94" t="s">
        <v>785</v>
      </c>
      <c r="C128" s="102" t="s">
        <v>787</v>
      </c>
      <c r="D128" s="107" t="s">
        <v>39</v>
      </c>
      <c r="E128" s="107">
        <v>5</v>
      </c>
      <c r="F128" s="90"/>
      <c r="G128" s="91"/>
    </row>
    <row r="129" spans="1:7">
      <c r="A129" s="107">
        <v>105</v>
      </c>
      <c r="B129" s="94" t="s">
        <v>785</v>
      </c>
      <c r="C129" s="102" t="s">
        <v>788</v>
      </c>
      <c r="D129" s="107" t="s">
        <v>39</v>
      </c>
      <c r="E129" s="107">
        <v>3</v>
      </c>
      <c r="F129" s="90"/>
      <c r="G129" s="91"/>
    </row>
    <row r="130" spans="1:7">
      <c r="A130" s="107">
        <v>106</v>
      </c>
      <c r="B130" s="94" t="s">
        <v>726</v>
      </c>
      <c r="C130" s="102" t="s">
        <v>789</v>
      </c>
      <c r="D130" s="107" t="s">
        <v>39</v>
      </c>
      <c r="E130" s="107">
        <v>34</v>
      </c>
      <c r="F130" s="90"/>
      <c r="G130" s="91"/>
    </row>
    <row r="131" spans="1:7">
      <c r="A131" s="107">
        <v>107</v>
      </c>
      <c r="B131" s="94" t="s">
        <v>790</v>
      </c>
      <c r="C131" s="102" t="s">
        <v>791</v>
      </c>
      <c r="D131" s="107" t="s">
        <v>39</v>
      </c>
      <c r="E131" s="107">
        <v>8</v>
      </c>
      <c r="F131" s="90"/>
      <c r="G131" s="91"/>
    </row>
    <row r="132" spans="1:7">
      <c r="A132" s="107">
        <v>108</v>
      </c>
      <c r="B132" s="94" t="s">
        <v>792</v>
      </c>
      <c r="C132" s="102" t="s">
        <v>793</v>
      </c>
      <c r="D132" s="107" t="s">
        <v>39</v>
      </c>
      <c r="E132" s="107">
        <v>5</v>
      </c>
      <c r="F132" s="90"/>
      <c r="G132" s="91"/>
    </row>
    <row r="133" spans="1:7">
      <c r="A133" s="107">
        <v>109</v>
      </c>
      <c r="B133" s="94" t="s">
        <v>792</v>
      </c>
      <c r="C133" s="102" t="s">
        <v>794</v>
      </c>
      <c r="D133" s="107" t="s">
        <v>39</v>
      </c>
      <c r="E133" s="107">
        <v>15</v>
      </c>
      <c r="F133" s="90"/>
      <c r="G133" s="91"/>
    </row>
    <row r="134" spans="1:7">
      <c r="A134" s="107">
        <v>110</v>
      </c>
      <c r="B134" s="94" t="s">
        <v>792</v>
      </c>
      <c r="C134" s="102" t="s">
        <v>795</v>
      </c>
      <c r="D134" s="107" t="s">
        <v>39</v>
      </c>
      <c r="E134" s="107">
        <v>10</v>
      </c>
      <c r="F134" s="90"/>
      <c r="G134" s="91"/>
    </row>
    <row r="135" spans="1:7">
      <c r="A135" s="107">
        <v>111</v>
      </c>
      <c r="B135" s="94" t="s">
        <v>792</v>
      </c>
      <c r="C135" s="102" t="s">
        <v>796</v>
      </c>
      <c r="D135" s="107" t="s">
        <v>39</v>
      </c>
      <c r="E135" s="107">
        <v>42</v>
      </c>
      <c r="F135" s="90"/>
      <c r="G135" s="91"/>
    </row>
    <row r="136" spans="1:7" ht="30">
      <c r="A136" s="107">
        <v>112</v>
      </c>
      <c r="B136" s="94" t="s">
        <v>728</v>
      </c>
      <c r="C136" s="102" t="s">
        <v>729</v>
      </c>
      <c r="D136" s="107" t="s">
        <v>39</v>
      </c>
      <c r="E136" s="107">
        <v>135</v>
      </c>
      <c r="F136" s="90"/>
      <c r="G136" s="91"/>
    </row>
    <row r="137" spans="1:7">
      <c r="A137" s="107">
        <v>113</v>
      </c>
      <c r="B137" s="94" t="s">
        <v>730</v>
      </c>
      <c r="C137" s="102" t="s">
        <v>731</v>
      </c>
      <c r="D137" s="107" t="s">
        <v>39</v>
      </c>
      <c r="E137" s="107">
        <v>135</v>
      </c>
      <c r="F137" s="90"/>
      <c r="G137" s="91"/>
    </row>
    <row r="138" spans="1:7">
      <c r="A138" s="79"/>
      <c r="B138" s="80"/>
      <c r="C138" s="80" t="s">
        <v>1298</v>
      </c>
      <c r="D138" s="79"/>
      <c r="E138" s="80"/>
      <c r="F138" s="68"/>
      <c r="G138" s="69"/>
    </row>
    <row r="139" spans="1:7" ht="30">
      <c r="A139" s="107">
        <v>114</v>
      </c>
      <c r="B139" s="94" t="s">
        <v>797</v>
      </c>
      <c r="C139" s="102" t="s">
        <v>798</v>
      </c>
      <c r="D139" s="107" t="s">
        <v>799</v>
      </c>
      <c r="E139" s="107">
        <v>1</v>
      </c>
      <c r="F139" s="90"/>
      <c r="G139" s="91"/>
    </row>
    <row r="140" spans="1:7">
      <c r="A140" s="107">
        <v>115</v>
      </c>
      <c r="B140" s="94" t="s">
        <v>800</v>
      </c>
      <c r="C140" s="102" t="s">
        <v>801</v>
      </c>
      <c r="D140" s="107" t="s">
        <v>30</v>
      </c>
      <c r="E140" s="107">
        <v>1</v>
      </c>
      <c r="F140" s="90"/>
      <c r="G140" s="91"/>
    </row>
    <row r="141" spans="1:7">
      <c r="A141" s="107">
        <v>116</v>
      </c>
      <c r="B141" s="94" t="s">
        <v>802</v>
      </c>
      <c r="C141" s="102" t="s">
        <v>803</v>
      </c>
      <c r="D141" s="107" t="s">
        <v>30</v>
      </c>
      <c r="E141" s="107">
        <v>1</v>
      </c>
      <c r="F141" s="90"/>
      <c r="G141" s="91"/>
    </row>
    <row r="142" spans="1:7">
      <c r="A142" s="107">
        <v>117</v>
      </c>
      <c r="B142" s="94" t="s">
        <v>802</v>
      </c>
      <c r="C142" s="102" t="s">
        <v>804</v>
      </c>
      <c r="D142" s="107" t="s">
        <v>30</v>
      </c>
      <c r="E142" s="107">
        <v>1</v>
      </c>
      <c r="F142" s="90"/>
      <c r="G142" s="91"/>
    </row>
    <row r="143" spans="1:7">
      <c r="A143" s="107">
        <v>118</v>
      </c>
      <c r="B143" s="94" t="s">
        <v>805</v>
      </c>
      <c r="C143" s="102" t="s">
        <v>806</v>
      </c>
      <c r="D143" s="107" t="s">
        <v>30</v>
      </c>
      <c r="E143" s="107">
        <v>1</v>
      </c>
      <c r="F143" s="90"/>
      <c r="G143" s="91"/>
    </row>
    <row r="144" spans="1:7">
      <c r="A144" s="107">
        <v>119</v>
      </c>
      <c r="B144" s="94" t="s">
        <v>807</v>
      </c>
      <c r="C144" s="102" t="s">
        <v>808</v>
      </c>
      <c r="D144" s="107" t="s">
        <v>30</v>
      </c>
      <c r="E144" s="107">
        <v>1</v>
      </c>
      <c r="F144" s="90"/>
      <c r="G144" s="91"/>
    </row>
    <row r="145" spans="1:7">
      <c r="A145" s="107">
        <v>120</v>
      </c>
      <c r="B145" s="94" t="s">
        <v>809</v>
      </c>
      <c r="C145" s="102" t="s">
        <v>810</v>
      </c>
      <c r="D145" s="107" t="s">
        <v>30</v>
      </c>
      <c r="E145" s="107">
        <v>6</v>
      </c>
      <c r="F145" s="90"/>
      <c r="G145" s="91"/>
    </row>
    <row r="146" spans="1:7">
      <c r="A146" s="107">
        <v>121</v>
      </c>
      <c r="B146" s="94" t="s">
        <v>811</v>
      </c>
      <c r="C146" s="102" t="s">
        <v>812</v>
      </c>
      <c r="D146" s="107" t="s">
        <v>30</v>
      </c>
      <c r="E146" s="107">
        <v>1</v>
      </c>
      <c r="F146" s="90"/>
      <c r="G146" s="91"/>
    </row>
    <row r="147" spans="1:7">
      <c r="A147" s="107">
        <v>122</v>
      </c>
      <c r="B147" s="94" t="s">
        <v>813</v>
      </c>
      <c r="C147" s="102" t="s">
        <v>814</v>
      </c>
      <c r="D147" s="107" t="s">
        <v>30</v>
      </c>
      <c r="E147" s="107">
        <v>1</v>
      </c>
      <c r="F147" s="90"/>
      <c r="G147" s="91"/>
    </row>
    <row r="148" spans="1:7">
      <c r="A148" s="107">
        <v>123</v>
      </c>
      <c r="B148" s="94" t="s">
        <v>815</v>
      </c>
      <c r="C148" s="102" t="s">
        <v>816</v>
      </c>
      <c r="D148" s="107" t="s">
        <v>30</v>
      </c>
      <c r="E148" s="107">
        <v>3</v>
      </c>
      <c r="F148" s="90"/>
      <c r="G148" s="91"/>
    </row>
    <row r="149" spans="1:7">
      <c r="A149" s="107">
        <v>124</v>
      </c>
      <c r="B149" s="94" t="s">
        <v>811</v>
      </c>
      <c r="C149" s="102" t="s">
        <v>817</v>
      </c>
      <c r="D149" s="107" t="s">
        <v>30</v>
      </c>
      <c r="E149" s="107">
        <v>1</v>
      </c>
      <c r="F149" s="90"/>
      <c r="G149" s="91"/>
    </row>
    <row r="150" spans="1:7">
      <c r="A150" s="107">
        <v>125</v>
      </c>
      <c r="B150" s="94" t="s">
        <v>818</v>
      </c>
      <c r="C150" s="102" t="s">
        <v>819</v>
      </c>
      <c r="D150" s="107" t="s">
        <v>30</v>
      </c>
      <c r="E150" s="107">
        <v>15</v>
      </c>
      <c r="F150" s="90"/>
      <c r="G150" s="91"/>
    </row>
    <row r="151" spans="1:7">
      <c r="A151" s="107">
        <v>126</v>
      </c>
      <c r="B151" s="94" t="s">
        <v>811</v>
      </c>
      <c r="C151" s="102" t="s">
        <v>820</v>
      </c>
      <c r="D151" s="107" t="s">
        <v>30</v>
      </c>
      <c r="E151" s="107">
        <v>4</v>
      </c>
      <c r="F151" s="90"/>
      <c r="G151" s="91"/>
    </row>
    <row r="152" spans="1:7">
      <c r="A152" s="107">
        <v>127</v>
      </c>
      <c r="B152" s="94" t="s">
        <v>813</v>
      </c>
      <c r="C152" s="102" t="s">
        <v>821</v>
      </c>
      <c r="D152" s="107" t="s">
        <v>30</v>
      </c>
      <c r="E152" s="107">
        <v>4</v>
      </c>
      <c r="F152" s="90"/>
      <c r="G152" s="91"/>
    </row>
    <row r="153" spans="1:7">
      <c r="A153" s="107">
        <v>128</v>
      </c>
      <c r="B153" s="94" t="s">
        <v>815</v>
      </c>
      <c r="C153" s="102" t="s">
        <v>822</v>
      </c>
      <c r="D153" s="107" t="s">
        <v>30</v>
      </c>
      <c r="E153" s="107">
        <v>6</v>
      </c>
      <c r="F153" s="90"/>
      <c r="G153" s="91"/>
    </row>
    <row r="154" spans="1:7">
      <c r="A154" s="107">
        <v>129</v>
      </c>
      <c r="B154" s="94" t="s">
        <v>823</v>
      </c>
      <c r="C154" s="102" t="s">
        <v>824</v>
      </c>
      <c r="D154" s="107" t="s">
        <v>30</v>
      </c>
      <c r="E154" s="107">
        <v>3</v>
      </c>
      <c r="F154" s="90"/>
      <c r="G154" s="91"/>
    </row>
    <row r="155" spans="1:7">
      <c r="A155" s="107">
        <v>130</v>
      </c>
      <c r="B155" s="94" t="s">
        <v>825</v>
      </c>
      <c r="C155" s="102" t="s">
        <v>826</v>
      </c>
      <c r="D155" s="107" t="s">
        <v>30</v>
      </c>
      <c r="E155" s="107">
        <v>3</v>
      </c>
      <c r="F155" s="90"/>
      <c r="G155" s="91"/>
    </row>
    <row r="156" spans="1:7">
      <c r="A156" s="107">
        <v>131</v>
      </c>
      <c r="B156" s="94" t="s">
        <v>809</v>
      </c>
      <c r="C156" s="102" t="s">
        <v>827</v>
      </c>
      <c r="D156" s="107" t="s">
        <v>30</v>
      </c>
      <c r="E156" s="107">
        <v>1</v>
      </c>
      <c r="F156" s="90"/>
      <c r="G156" s="91"/>
    </row>
    <row r="157" spans="1:7">
      <c r="A157" s="107">
        <v>132</v>
      </c>
      <c r="B157" s="94" t="s">
        <v>823</v>
      </c>
      <c r="C157" s="102" t="s">
        <v>828</v>
      </c>
      <c r="D157" s="107" t="s">
        <v>30</v>
      </c>
      <c r="E157" s="107">
        <v>1</v>
      </c>
      <c r="F157" s="90"/>
      <c r="G157" s="91"/>
    </row>
    <row r="158" spans="1:7">
      <c r="A158" s="107">
        <v>133</v>
      </c>
      <c r="B158" s="94" t="s">
        <v>829</v>
      </c>
      <c r="C158" s="102" t="s">
        <v>830</v>
      </c>
      <c r="D158" s="107" t="s">
        <v>831</v>
      </c>
      <c r="E158" s="107">
        <v>1</v>
      </c>
      <c r="F158" s="90"/>
      <c r="G158" s="91"/>
    </row>
    <row r="159" spans="1:7">
      <c r="A159" s="107">
        <v>134</v>
      </c>
      <c r="B159" s="94" t="s">
        <v>832</v>
      </c>
      <c r="C159" s="102" t="s">
        <v>833</v>
      </c>
      <c r="D159" s="107" t="s">
        <v>30</v>
      </c>
      <c r="E159" s="107">
        <v>2</v>
      </c>
      <c r="F159" s="90"/>
      <c r="G159" s="91"/>
    </row>
    <row r="160" spans="1:7">
      <c r="A160" s="107">
        <v>135</v>
      </c>
      <c r="B160" s="94" t="s">
        <v>834</v>
      </c>
      <c r="C160" s="102" t="s">
        <v>835</v>
      </c>
      <c r="D160" s="107" t="s">
        <v>5</v>
      </c>
      <c r="E160" s="107">
        <v>1</v>
      </c>
      <c r="F160" s="90"/>
      <c r="G160" s="91"/>
    </row>
    <row r="161" spans="1:7" ht="60">
      <c r="A161" s="107">
        <v>136</v>
      </c>
      <c r="B161" s="94" t="s">
        <v>836</v>
      </c>
      <c r="C161" s="102" t="s">
        <v>837</v>
      </c>
      <c r="D161" s="107" t="s">
        <v>5</v>
      </c>
      <c r="E161" s="107">
        <v>1</v>
      </c>
      <c r="F161" s="90"/>
      <c r="G161" s="91"/>
    </row>
    <row r="162" spans="1:7" ht="60">
      <c r="A162" s="107">
        <v>137</v>
      </c>
      <c r="B162" s="94" t="s">
        <v>836</v>
      </c>
      <c r="C162" s="102" t="s">
        <v>838</v>
      </c>
      <c r="D162" s="107" t="s">
        <v>5</v>
      </c>
      <c r="E162" s="107">
        <v>1</v>
      </c>
      <c r="F162" s="90"/>
      <c r="G162" s="91"/>
    </row>
    <row r="163" spans="1:7" ht="60">
      <c r="A163" s="107">
        <v>138</v>
      </c>
      <c r="B163" s="94" t="s">
        <v>836</v>
      </c>
      <c r="C163" s="102" t="s">
        <v>839</v>
      </c>
      <c r="D163" s="107" t="s">
        <v>5</v>
      </c>
      <c r="E163" s="107">
        <v>1</v>
      </c>
      <c r="F163" s="90"/>
      <c r="G163" s="91"/>
    </row>
    <row r="164" spans="1:7" ht="60">
      <c r="A164" s="107">
        <v>139</v>
      </c>
      <c r="B164" s="94" t="s">
        <v>836</v>
      </c>
      <c r="C164" s="102" t="s">
        <v>840</v>
      </c>
      <c r="D164" s="107" t="s">
        <v>5</v>
      </c>
      <c r="E164" s="107">
        <v>1</v>
      </c>
      <c r="F164" s="90"/>
      <c r="G164" s="91"/>
    </row>
    <row r="165" spans="1:7" ht="60">
      <c r="A165" s="107">
        <v>140</v>
      </c>
      <c r="B165" s="94" t="s">
        <v>836</v>
      </c>
      <c r="C165" s="102" t="s">
        <v>841</v>
      </c>
      <c r="D165" s="107" t="s">
        <v>5</v>
      </c>
      <c r="E165" s="107">
        <v>1</v>
      </c>
      <c r="F165" s="90"/>
      <c r="G165" s="91"/>
    </row>
    <row r="166" spans="1:7">
      <c r="A166" s="107">
        <v>141</v>
      </c>
      <c r="B166" s="94" t="s">
        <v>842</v>
      </c>
      <c r="C166" s="102" t="s">
        <v>843</v>
      </c>
      <c r="D166" s="107" t="s">
        <v>39</v>
      </c>
      <c r="E166" s="107">
        <v>1.2</v>
      </c>
      <c r="F166" s="90"/>
      <c r="G166" s="91"/>
    </row>
    <row r="167" spans="1:7">
      <c r="A167" s="107">
        <v>142</v>
      </c>
      <c r="B167" s="94"/>
      <c r="C167" s="102" t="s">
        <v>844</v>
      </c>
      <c r="D167" s="107" t="s">
        <v>5</v>
      </c>
      <c r="E167" s="107">
        <v>1</v>
      </c>
      <c r="F167" s="90"/>
      <c r="G167" s="91"/>
    </row>
    <row r="168" spans="1:7">
      <c r="A168" s="107">
        <v>143</v>
      </c>
      <c r="B168" s="94" t="s">
        <v>663</v>
      </c>
      <c r="C168" s="102" t="s">
        <v>845</v>
      </c>
      <c r="D168" s="107" t="s">
        <v>30</v>
      </c>
      <c r="E168" s="107">
        <v>2</v>
      </c>
      <c r="F168" s="90"/>
      <c r="G168" s="91"/>
    </row>
    <row r="169" spans="1:7">
      <c r="A169" s="107">
        <v>144</v>
      </c>
      <c r="B169" s="94" t="s">
        <v>846</v>
      </c>
      <c r="C169" s="102" t="s">
        <v>847</v>
      </c>
      <c r="D169" s="107" t="s">
        <v>5</v>
      </c>
      <c r="E169" s="107">
        <v>1</v>
      </c>
      <c r="F169" s="90"/>
      <c r="G169" s="91"/>
    </row>
    <row r="170" spans="1:7">
      <c r="A170" s="107">
        <v>145</v>
      </c>
      <c r="B170" s="94" t="s">
        <v>1333</v>
      </c>
      <c r="C170" s="102" t="s">
        <v>848</v>
      </c>
      <c r="D170" s="107" t="s">
        <v>5</v>
      </c>
      <c r="E170" s="107">
        <v>1</v>
      </c>
      <c r="F170" s="90"/>
      <c r="G170" s="91"/>
    </row>
    <row r="171" spans="1:7">
      <c r="A171" s="79"/>
      <c r="B171" s="80"/>
      <c r="C171" s="80" t="s">
        <v>1299</v>
      </c>
      <c r="D171" s="79"/>
      <c r="E171" s="80"/>
      <c r="F171" s="68"/>
      <c r="G171" s="69"/>
    </row>
    <row r="172" spans="1:7" ht="30">
      <c r="A172" s="107">
        <v>146</v>
      </c>
      <c r="B172" s="94" t="s">
        <v>849</v>
      </c>
      <c r="C172" s="102" t="s">
        <v>850</v>
      </c>
      <c r="D172" s="107" t="s">
        <v>39</v>
      </c>
      <c r="E172" s="107">
        <v>28</v>
      </c>
      <c r="F172" s="90"/>
      <c r="G172" s="91"/>
    </row>
    <row r="173" spans="1:7" ht="30">
      <c r="A173" s="107">
        <v>147</v>
      </c>
      <c r="B173" s="94" t="s">
        <v>851</v>
      </c>
      <c r="C173" s="102" t="s">
        <v>852</v>
      </c>
      <c r="D173" s="107" t="s">
        <v>39</v>
      </c>
      <c r="E173" s="107">
        <v>38</v>
      </c>
      <c r="F173" s="90"/>
      <c r="G173" s="91"/>
    </row>
    <row r="174" spans="1:7" ht="30">
      <c r="A174" s="107">
        <v>148</v>
      </c>
      <c r="B174" s="94" t="s">
        <v>853</v>
      </c>
      <c r="C174" s="102" t="s">
        <v>854</v>
      </c>
      <c r="D174" s="107" t="s">
        <v>39</v>
      </c>
      <c r="E174" s="107">
        <v>14</v>
      </c>
      <c r="F174" s="90"/>
      <c r="G174" s="91"/>
    </row>
    <row r="175" spans="1:7" ht="30">
      <c r="A175" s="107">
        <v>149</v>
      </c>
      <c r="B175" s="94" t="s">
        <v>855</v>
      </c>
      <c r="C175" s="102" t="s">
        <v>856</v>
      </c>
      <c r="D175" s="107" t="s">
        <v>39</v>
      </c>
      <c r="E175" s="107">
        <v>76</v>
      </c>
      <c r="F175" s="90"/>
      <c r="G175" s="91"/>
    </row>
    <row r="176" spans="1:7" ht="30">
      <c r="A176" s="107">
        <v>150</v>
      </c>
      <c r="B176" s="94" t="s">
        <v>857</v>
      </c>
      <c r="C176" s="102" t="s">
        <v>858</v>
      </c>
      <c r="D176" s="107" t="s">
        <v>39</v>
      </c>
      <c r="E176" s="107">
        <v>128</v>
      </c>
      <c r="F176" s="90"/>
      <c r="G176" s="91"/>
    </row>
    <row r="177" spans="1:7" ht="30">
      <c r="A177" s="107">
        <v>151</v>
      </c>
      <c r="B177" s="94" t="s">
        <v>859</v>
      </c>
      <c r="C177" s="102" t="s">
        <v>860</v>
      </c>
      <c r="D177" s="107" t="s">
        <v>5</v>
      </c>
      <c r="E177" s="107">
        <v>26</v>
      </c>
      <c r="F177" s="90"/>
      <c r="G177" s="91"/>
    </row>
    <row r="178" spans="1:7">
      <c r="A178" s="107">
        <v>152</v>
      </c>
      <c r="B178" s="94" t="s">
        <v>861</v>
      </c>
      <c r="C178" s="102" t="s">
        <v>862</v>
      </c>
      <c r="D178" s="107" t="s">
        <v>30</v>
      </c>
      <c r="E178" s="107">
        <v>2</v>
      </c>
      <c r="F178" s="90"/>
      <c r="G178" s="91"/>
    </row>
    <row r="179" spans="1:7">
      <c r="A179" s="107">
        <v>153</v>
      </c>
      <c r="B179" s="94" t="s">
        <v>863</v>
      </c>
      <c r="C179" s="102" t="s">
        <v>864</v>
      </c>
      <c r="D179" s="107" t="s">
        <v>30</v>
      </c>
      <c r="E179" s="107">
        <v>23</v>
      </c>
      <c r="F179" s="90"/>
      <c r="G179" s="91"/>
    </row>
    <row r="180" spans="1:7">
      <c r="A180" s="107">
        <v>154</v>
      </c>
      <c r="B180" s="94" t="s">
        <v>865</v>
      </c>
      <c r="C180" s="102" t="s">
        <v>866</v>
      </c>
      <c r="D180" s="107" t="s">
        <v>30</v>
      </c>
      <c r="E180" s="107">
        <v>1</v>
      </c>
      <c r="F180" s="90"/>
      <c r="G180" s="91"/>
    </row>
    <row r="181" spans="1:7">
      <c r="A181" s="107">
        <v>155</v>
      </c>
      <c r="B181" s="94" t="s">
        <v>867</v>
      </c>
      <c r="C181" s="102" t="s">
        <v>868</v>
      </c>
      <c r="D181" s="107" t="s">
        <v>30</v>
      </c>
      <c r="E181" s="107">
        <v>26</v>
      </c>
      <c r="F181" s="90"/>
      <c r="G181" s="91"/>
    </row>
    <row r="182" spans="1:7">
      <c r="A182" s="107">
        <v>156</v>
      </c>
      <c r="B182" s="94" t="s">
        <v>867</v>
      </c>
      <c r="C182" s="102" t="s">
        <v>869</v>
      </c>
      <c r="D182" s="107" t="s">
        <v>30</v>
      </c>
      <c r="E182" s="107">
        <v>26</v>
      </c>
      <c r="F182" s="90"/>
      <c r="G182" s="91"/>
    </row>
    <row r="183" spans="1:7">
      <c r="A183" s="107">
        <v>157</v>
      </c>
      <c r="B183" s="94" t="s">
        <v>867</v>
      </c>
      <c r="C183" s="102" t="s">
        <v>870</v>
      </c>
      <c r="D183" s="107" t="s">
        <v>30</v>
      </c>
      <c r="E183" s="107">
        <v>26</v>
      </c>
      <c r="F183" s="90"/>
      <c r="G183" s="91"/>
    </row>
    <row r="184" spans="1:7">
      <c r="A184" s="107">
        <v>158</v>
      </c>
      <c r="B184" s="94" t="s">
        <v>871</v>
      </c>
      <c r="C184" s="102" t="s">
        <v>872</v>
      </c>
      <c r="D184" s="107" t="s">
        <v>30</v>
      </c>
      <c r="E184" s="107">
        <v>4</v>
      </c>
      <c r="F184" s="90"/>
      <c r="G184" s="91"/>
    </row>
    <row r="185" spans="1:7">
      <c r="A185" s="107">
        <v>159</v>
      </c>
      <c r="B185" s="94" t="s">
        <v>832</v>
      </c>
      <c r="C185" s="102" t="s">
        <v>873</v>
      </c>
      <c r="D185" s="107" t="s">
        <v>30</v>
      </c>
      <c r="E185" s="107">
        <v>2</v>
      </c>
      <c r="F185" s="90"/>
      <c r="G185" s="91"/>
    </row>
    <row r="186" spans="1:7">
      <c r="A186" s="107">
        <v>160</v>
      </c>
      <c r="B186" s="94" t="s">
        <v>874</v>
      </c>
      <c r="C186" s="102" t="s">
        <v>875</v>
      </c>
      <c r="D186" s="107" t="s">
        <v>39</v>
      </c>
      <c r="E186" s="107">
        <v>28</v>
      </c>
      <c r="F186" s="90"/>
      <c r="G186" s="91"/>
    </row>
    <row r="187" spans="1:7">
      <c r="A187" s="107">
        <v>161</v>
      </c>
      <c r="B187" s="94" t="s">
        <v>876</v>
      </c>
      <c r="C187" s="102" t="s">
        <v>877</v>
      </c>
      <c r="D187" s="107" t="s">
        <v>39</v>
      </c>
      <c r="E187" s="107">
        <v>38</v>
      </c>
      <c r="F187" s="90"/>
      <c r="G187" s="91"/>
    </row>
    <row r="188" spans="1:7">
      <c r="A188" s="107">
        <v>162</v>
      </c>
      <c r="B188" s="94" t="s">
        <v>878</v>
      </c>
      <c r="C188" s="102" t="s">
        <v>879</v>
      </c>
      <c r="D188" s="107" t="s">
        <v>39</v>
      </c>
      <c r="E188" s="107">
        <v>14</v>
      </c>
      <c r="F188" s="90"/>
      <c r="G188" s="91"/>
    </row>
    <row r="189" spans="1:7">
      <c r="A189" s="107">
        <v>163</v>
      </c>
      <c r="B189" s="94" t="s">
        <v>880</v>
      </c>
      <c r="C189" s="102" t="s">
        <v>881</v>
      </c>
      <c r="D189" s="107" t="s">
        <v>39</v>
      </c>
      <c r="E189" s="107">
        <v>76</v>
      </c>
      <c r="F189" s="90"/>
      <c r="G189" s="91"/>
    </row>
    <row r="190" spans="1:7">
      <c r="A190" s="107">
        <v>164</v>
      </c>
      <c r="B190" s="94" t="s">
        <v>882</v>
      </c>
      <c r="C190" s="102" t="s">
        <v>883</v>
      </c>
      <c r="D190" s="107" t="s">
        <v>39</v>
      </c>
      <c r="E190" s="107">
        <v>128</v>
      </c>
      <c r="F190" s="90"/>
      <c r="G190" s="91"/>
    </row>
    <row r="191" spans="1:7">
      <c r="A191" s="107">
        <v>165</v>
      </c>
      <c r="B191" s="94" t="s">
        <v>884</v>
      </c>
      <c r="C191" s="102" t="s">
        <v>885</v>
      </c>
      <c r="D191" s="107" t="s">
        <v>514</v>
      </c>
      <c r="E191" s="107">
        <v>1</v>
      </c>
      <c r="F191" s="90"/>
      <c r="G191" s="91"/>
    </row>
    <row r="192" spans="1:7">
      <c r="A192" s="107">
        <v>166</v>
      </c>
      <c r="B192" s="94" t="s">
        <v>886</v>
      </c>
      <c r="C192" s="102" t="s">
        <v>887</v>
      </c>
      <c r="D192" s="107" t="s">
        <v>39</v>
      </c>
      <c r="E192" s="107">
        <v>284</v>
      </c>
      <c r="F192" s="90"/>
      <c r="G192" s="91"/>
    </row>
    <row r="193" spans="1:7">
      <c r="A193" s="107">
        <v>167</v>
      </c>
      <c r="B193" s="94" t="s">
        <v>730</v>
      </c>
      <c r="C193" s="102" t="s">
        <v>888</v>
      </c>
      <c r="D193" s="107" t="s">
        <v>39</v>
      </c>
      <c r="E193" s="107">
        <v>284</v>
      </c>
      <c r="F193" s="90"/>
      <c r="G193" s="91"/>
    </row>
    <row r="194" spans="1:7">
      <c r="A194" s="107">
        <v>168</v>
      </c>
      <c r="B194" s="94" t="s">
        <v>889</v>
      </c>
      <c r="C194" s="102" t="s">
        <v>890</v>
      </c>
      <c r="D194" s="107" t="s">
        <v>891</v>
      </c>
      <c r="E194" s="107">
        <v>26</v>
      </c>
      <c r="F194" s="90"/>
      <c r="G194" s="91"/>
    </row>
    <row r="195" spans="1:7">
      <c r="A195" s="79"/>
      <c r="B195" s="80"/>
      <c r="C195" s="80" t="s">
        <v>1300</v>
      </c>
      <c r="D195" s="79"/>
      <c r="E195" s="80"/>
      <c r="F195" s="68"/>
      <c r="G195" s="69"/>
    </row>
    <row r="196" spans="1:7">
      <c r="A196" s="107">
        <v>169</v>
      </c>
      <c r="B196" s="94" t="s">
        <v>892</v>
      </c>
      <c r="C196" s="102" t="s">
        <v>893</v>
      </c>
      <c r="D196" s="107" t="s">
        <v>30</v>
      </c>
      <c r="E196" s="107">
        <v>1</v>
      </c>
      <c r="F196" s="90"/>
      <c r="G196" s="91"/>
    </row>
    <row r="197" spans="1:7">
      <c r="A197" s="107">
        <v>170</v>
      </c>
      <c r="B197" s="94" t="s">
        <v>894</v>
      </c>
      <c r="C197" s="102" t="s">
        <v>895</v>
      </c>
      <c r="D197" s="107" t="s">
        <v>30</v>
      </c>
      <c r="E197" s="107">
        <v>1</v>
      </c>
      <c r="F197" s="90"/>
      <c r="G197" s="91"/>
    </row>
    <row r="198" spans="1:7">
      <c r="A198" s="107">
        <v>171</v>
      </c>
      <c r="B198" s="94" t="s">
        <v>1333</v>
      </c>
      <c r="C198" s="102" t="s">
        <v>896</v>
      </c>
      <c r="D198" s="107" t="s">
        <v>5</v>
      </c>
      <c r="E198" s="107">
        <v>1</v>
      </c>
      <c r="F198" s="90"/>
      <c r="G198" s="91"/>
    </row>
    <row r="199" spans="1:7">
      <c r="A199" s="107">
        <v>172</v>
      </c>
      <c r="B199" s="94" t="s">
        <v>1333</v>
      </c>
      <c r="C199" s="102" t="s">
        <v>897</v>
      </c>
      <c r="D199" s="107" t="s">
        <v>5</v>
      </c>
      <c r="E199" s="107">
        <v>1</v>
      </c>
      <c r="F199" s="90"/>
      <c r="G199" s="91"/>
    </row>
    <row r="200" spans="1:7" ht="30">
      <c r="A200" s="107">
        <v>173</v>
      </c>
      <c r="B200" s="94" t="s">
        <v>898</v>
      </c>
      <c r="C200" s="102" t="s">
        <v>899</v>
      </c>
      <c r="D200" s="107" t="s">
        <v>39</v>
      </c>
      <c r="E200" s="107">
        <v>6</v>
      </c>
      <c r="F200" s="90"/>
      <c r="G200" s="91"/>
    </row>
    <row r="201" spans="1:7" ht="30">
      <c r="A201" s="107">
        <v>174</v>
      </c>
      <c r="B201" s="94" t="s">
        <v>900</v>
      </c>
      <c r="C201" s="102" t="s">
        <v>901</v>
      </c>
      <c r="D201" s="107" t="s">
        <v>365</v>
      </c>
      <c r="E201" s="107">
        <v>1</v>
      </c>
      <c r="F201" s="90"/>
      <c r="G201" s="91"/>
    </row>
    <row r="202" spans="1:7">
      <c r="A202" s="107">
        <v>175</v>
      </c>
      <c r="B202" s="94" t="s">
        <v>902</v>
      </c>
      <c r="C202" s="102" t="s">
        <v>903</v>
      </c>
      <c r="D202" s="107" t="s">
        <v>365</v>
      </c>
      <c r="E202" s="107">
        <v>1</v>
      </c>
      <c r="F202" s="90"/>
      <c r="G202" s="91"/>
    </row>
    <row r="203" spans="1:7" ht="30">
      <c r="A203" s="107">
        <v>176</v>
      </c>
      <c r="B203" s="94" t="s">
        <v>904</v>
      </c>
      <c r="C203" s="102" t="s">
        <v>905</v>
      </c>
      <c r="D203" s="107" t="s">
        <v>365</v>
      </c>
      <c r="E203" s="107">
        <v>1</v>
      </c>
      <c r="F203" s="90"/>
      <c r="G203" s="91"/>
    </row>
    <row r="204" spans="1:7" ht="30">
      <c r="A204" s="107">
        <v>177</v>
      </c>
      <c r="B204" s="94" t="s">
        <v>906</v>
      </c>
      <c r="C204" s="102" t="s">
        <v>907</v>
      </c>
      <c r="D204" s="107" t="s">
        <v>908</v>
      </c>
      <c r="E204" s="107">
        <v>0.09</v>
      </c>
      <c r="F204" s="90"/>
      <c r="G204" s="91"/>
    </row>
    <row r="205" spans="1:7">
      <c r="A205" s="79"/>
      <c r="B205" s="80"/>
      <c r="C205" s="80" t="s">
        <v>1293</v>
      </c>
      <c r="D205" s="79"/>
      <c r="E205" s="80"/>
      <c r="F205" s="68"/>
      <c r="G205" s="69"/>
    </row>
    <row r="206" spans="1:7">
      <c r="A206" s="107">
        <v>178</v>
      </c>
      <c r="B206" s="94" t="s">
        <v>909</v>
      </c>
      <c r="C206" s="102" t="s">
        <v>910</v>
      </c>
      <c r="D206" s="107" t="s">
        <v>30</v>
      </c>
      <c r="E206" s="107">
        <v>1</v>
      </c>
      <c r="F206" s="90"/>
      <c r="G206" s="91"/>
    </row>
    <row r="207" spans="1:7">
      <c r="A207" s="107">
        <v>179</v>
      </c>
      <c r="B207" s="94" t="s">
        <v>911</v>
      </c>
      <c r="C207" s="102" t="s">
        <v>912</v>
      </c>
      <c r="D207" s="107" t="s">
        <v>30</v>
      </c>
      <c r="E207" s="107">
        <v>6</v>
      </c>
      <c r="F207" s="90"/>
      <c r="G207" s="91"/>
    </row>
    <row r="208" spans="1:7">
      <c r="A208" s="107">
        <v>180</v>
      </c>
      <c r="B208" s="94" t="s">
        <v>913</v>
      </c>
      <c r="C208" s="102" t="s">
        <v>914</v>
      </c>
      <c r="D208" s="107" t="s">
        <v>30</v>
      </c>
      <c r="E208" s="107">
        <v>2</v>
      </c>
      <c r="F208" s="90"/>
      <c r="G208" s="91"/>
    </row>
    <row r="209" spans="1:7" ht="19.899999999999999" customHeight="1">
      <c r="A209" s="128" t="s">
        <v>241</v>
      </c>
      <c r="B209" s="129"/>
      <c r="C209" s="129"/>
      <c r="D209" s="88"/>
      <c r="E209" s="89"/>
      <c r="F209" s="71"/>
      <c r="G209" s="72">
        <f>SUM(G3:G208)</f>
        <v>0</v>
      </c>
    </row>
  </sheetData>
  <sheetProtection password="CC3D" sheet="1" formatCells="0" formatColumns="0" formatRows="0" insertColumns="0" insertRows="0" insertHyperlinks="0" deleteColumns="0" deleteRows="0" sort="0" autoFilter="0" pivotTables="0"/>
  <autoFilter ref="A2:G2"/>
  <mergeCells count="1">
    <mergeCell ref="A209:C209"/>
  </mergeCells>
  <pageMargins left="0.7" right="0.7" top="0.75" bottom="0.75" header="0.3" footer="0.3"/>
  <pageSetup paperSize="9" scale="5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view="pageBreakPreview" zoomScaleNormal="100" zoomScaleSheetLayoutView="100" workbookViewId="0">
      <pane ySplit="2" topLeftCell="A3" activePane="bottomLeft" state="frozen"/>
      <selection pane="bottomLeft" activeCell="C17" sqref="C17"/>
    </sheetView>
  </sheetViews>
  <sheetFormatPr defaultRowHeight="15"/>
  <cols>
    <col min="1" max="1" width="5.7109375" customWidth="1"/>
    <col min="2" max="2" width="20.7109375" style="64" customWidth="1"/>
    <col min="3" max="3" width="100.7109375" customWidth="1"/>
    <col min="4" max="5" width="10.7109375" style="1" customWidth="1"/>
    <col min="6" max="6" width="12.7109375" customWidth="1"/>
    <col min="7" max="7" width="12.5703125" customWidth="1"/>
    <col min="8" max="9" width="8.85546875" hidden="1" customWidth="1"/>
  </cols>
  <sheetData>
    <row r="1" spans="1:256" ht="54" customHeight="1">
      <c r="A1" s="73" t="s">
        <v>1230</v>
      </c>
      <c r="B1" s="74"/>
      <c r="C1" s="75"/>
      <c r="D1" s="74"/>
      <c r="E1" s="76"/>
      <c r="F1" s="66"/>
      <c r="G1" s="66"/>
      <c r="H1" s="5"/>
      <c r="I1" s="6"/>
      <c r="J1" s="7"/>
      <c r="K1" s="8"/>
      <c r="L1" s="9"/>
      <c r="IV1" s="10"/>
    </row>
    <row r="2" spans="1:256" s="4" customFormat="1" ht="39.6" customHeight="1">
      <c r="A2" s="77" t="s">
        <v>1</v>
      </c>
      <c r="B2" s="78" t="s">
        <v>2</v>
      </c>
      <c r="C2" s="78" t="s">
        <v>238</v>
      </c>
      <c r="D2" s="77" t="s">
        <v>235</v>
      </c>
      <c r="E2" s="78" t="s">
        <v>236</v>
      </c>
      <c r="F2" s="67" t="s">
        <v>252</v>
      </c>
      <c r="G2" s="67" t="s">
        <v>237</v>
      </c>
    </row>
    <row r="3" spans="1:256" ht="30">
      <c r="A3" s="107">
        <v>1</v>
      </c>
      <c r="B3" s="94" t="s">
        <v>915</v>
      </c>
      <c r="C3" s="102" t="s">
        <v>916</v>
      </c>
      <c r="D3" s="107" t="s">
        <v>365</v>
      </c>
      <c r="E3" s="107">
        <v>201.8</v>
      </c>
      <c r="F3" s="90"/>
      <c r="G3" s="91"/>
    </row>
    <row r="4" spans="1:256">
      <c r="A4" s="107">
        <v>2</v>
      </c>
      <c r="B4" s="94" t="s">
        <v>917</v>
      </c>
      <c r="C4" s="102" t="s">
        <v>918</v>
      </c>
      <c r="D4" s="107" t="s">
        <v>365</v>
      </c>
      <c r="E4" s="107">
        <v>377.9</v>
      </c>
      <c r="F4" s="90"/>
      <c r="G4" s="91"/>
    </row>
    <row r="5" spans="1:256" ht="30">
      <c r="A5" s="107">
        <v>3</v>
      </c>
      <c r="B5" s="94" t="s">
        <v>919</v>
      </c>
      <c r="C5" s="102" t="s">
        <v>920</v>
      </c>
      <c r="D5" s="107" t="s">
        <v>344</v>
      </c>
      <c r="E5" s="107">
        <v>69</v>
      </c>
      <c r="F5" s="90"/>
      <c r="G5" s="91"/>
    </row>
    <row r="6" spans="1:256">
      <c r="A6" s="107">
        <v>4</v>
      </c>
      <c r="B6" s="94" t="s">
        <v>921</v>
      </c>
      <c r="C6" s="102" t="s">
        <v>922</v>
      </c>
      <c r="D6" s="107" t="s">
        <v>365</v>
      </c>
      <c r="E6" s="107">
        <v>1312.6</v>
      </c>
      <c r="F6" s="90"/>
      <c r="G6" s="91"/>
    </row>
    <row r="7" spans="1:256">
      <c r="A7" s="107">
        <v>5</v>
      </c>
      <c r="B7" s="94" t="s">
        <v>923</v>
      </c>
      <c r="C7" s="102" t="s">
        <v>924</v>
      </c>
      <c r="D7" s="107" t="s">
        <v>365</v>
      </c>
      <c r="E7" s="107">
        <v>1312.6</v>
      </c>
      <c r="F7" s="90"/>
      <c r="G7" s="91"/>
    </row>
    <row r="8" spans="1:256">
      <c r="A8" s="107">
        <v>6</v>
      </c>
      <c r="B8" s="94" t="s">
        <v>925</v>
      </c>
      <c r="C8" s="102" t="s">
        <v>926</v>
      </c>
      <c r="D8" s="107" t="s">
        <v>365</v>
      </c>
      <c r="E8" s="107">
        <v>1312.6</v>
      </c>
      <c r="F8" s="90"/>
      <c r="G8" s="91"/>
    </row>
    <row r="9" spans="1:256">
      <c r="A9" s="107">
        <v>7</v>
      </c>
      <c r="B9" s="94" t="s">
        <v>927</v>
      </c>
      <c r="C9" s="102" t="s">
        <v>928</v>
      </c>
      <c r="D9" s="107" t="s">
        <v>365</v>
      </c>
      <c r="E9" s="107">
        <v>1312.6</v>
      </c>
      <c r="F9" s="90"/>
      <c r="G9" s="91"/>
    </row>
    <row r="10" spans="1:256" ht="30">
      <c r="A10" s="107">
        <v>8</v>
      </c>
      <c r="B10" s="94" t="s">
        <v>929</v>
      </c>
      <c r="C10" s="102" t="s">
        <v>930</v>
      </c>
      <c r="D10" s="107" t="s">
        <v>39</v>
      </c>
      <c r="E10" s="107">
        <v>540</v>
      </c>
      <c r="F10" s="90"/>
      <c r="G10" s="91"/>
    </row>
    <row r="11" spans="1:256">
      <c r="A11" s="107">
        <v>9</v>
      </c>
      <c r="B11" s="94" t="s">
        <v>366</v>
      </c>
      <c r="C11" s="102" t="s">
        <v>931</v>
      </c>
      <c r="D11" s="107" t="s">
        <v>344</v>
      </c>
      <c r="E11" s="107">
        <v>21</v>
      </c>
      <c r="F11" s="90"/>
      <c r="G11" s="91"/>
    </row>
    <row r="12" spans="1:256">
      <c r="A12" s="107" t="s">
        <v>932</v>
      </c>
      <c r="B12" s="94" t="s">
        <v>923</v>
      </c>
      <c r="C12" s="102" t="s">
        <v>924</v>
      </c>
      <c r="D12" s="107" t="s">
        <v>365</v>
      </c>
      <c r="E12" s="107">
        <v>21</v>
      </c>
      <c r="F12" s="90"/>
      <c r="G12" s="91"/>
    </row>
    <row r="13" spans="1:256">
      <c r="A13" s="107">
        <v>10</v>
      </c>
      <c r="B13" s="94" t="s">
        <v>929</v>
      </c>
      <c r="C13" s="102" t="s">
        <v>933</v>
      </c>
      <c r="D13" s="107" t="s">
        <v>39</v>
      </c>
      <c r="E13" s="107">
        <v>31</v>
      </c>
      <c r="F13" s="90"/>
      <c r="G13" s="91"/>
    </row>
    <row r="14" spans="1:256">
      <c r="A14" s="107">
        <v>11</v>
      </c>
      <c r="B14" s="94" t="s">
        <v>934</v>
      </c>
      <c r="C14" s="102" t="s">
        <v>935</v>
      </c>
      <c r="D14" s="107" t="s">
        <v>365</v>
      </c>
      <c r="E14" s="107">
        <v>42</v>
      </c>
      <c r="F14" s="90"/>
      <c r="G14" s="91"/>
    </row>
    <row r="15" spans="1:256">
      <c r="A15" s="107">
        <v>12</v>
      </c>
      <c r="B15" s="94" t="s">
        <v>936</v>
      </c>
      <c r="C15" s="102" t="s">
        <v>937</v>
      </c>
      <c r="D15" s="107" t="s">
        <v>365</v>
      </c>
      <c r="E15" s="107">
        <v>42</v>
      </c>
      <c r="F15" s="90"/>
      <c r="G15" s="91"/>
    </row>
    <row r="16" spans="1:256">
      <c r="A16" s="107">
        <v>13</v>
      </c>
      <c r="B16" s="94" t="s">
        <v>938</v>
      </c>
      <c r="C16" s="102" t="s">
        <v>939</v>
      </c>
      <c r="D16" s="107" t="s">
        <v>39</v>
      </c>
      <c r="E16" s="107">
        <v>27.5</v>
      </c>
      <c r="F16" s="90"/>
      <c r="G16" s="91"/>
    </row>
    <row r="17" spans="1:7">
      <c r="A17" s="107">
        <v>14</v>
      </c>
      <c r="B17" s="94" t="s">
        <v>940</v>
      </c>
      <c r="C17" s="102" t="s">
        <v>941</v>
      </c>
      <c r="D17" s="107" t="s">
        <v>365</v>
      </c>
      <c r="E17" s="107">
        <v>475.8</v>
      </c>
      <c r="F17" s="90"/>
      <c r="G17" s="91"/>
    </row>
    <row r="18" spans="1:7">
      <c r="A18" s="107">
        <v>15</v>
      </c>
      <c r="B18" s="94" t="s">
        <v>942</v>
      </c>
      <c r="C18" s="102" t="s">
        <v>943</v>
      </c>
      <c r="D18" s="107" t="s">
        <v>365</v>
      </c>
      <c r="E18" s="107">
        <v>475.8</v>
      </c>
      <c r="F18" s="90"/>
      <c r="G18" s="91"/>
    </row>
    <row r="19" spans="1:7">
      <c r="A19" s="107">
        <v>16</v>
      </c>
      <c r="B19" s="94" t="s">
        <v>944</v>
      </c>
      <c r="C19" s="102" t="s">
        <v>945</v>
      </c>
      <c r="D19" s="107" t="s">
        <v>365</v>
      </c>
      <c r="E19" s="107">
        <v>475.8</v>
      </c>
      <c r="F19" s="90"/>
      <c r="G19" s="91"/>
    </row>
    <row r="20" spans="1:7">
      <c r="A20" s="107">
        <v>17</v>
      </c>
      <c r="B20" s="94" t="s">
        <v>946</v>
      </c>
      <c r="C20" s="102" t="s">
        <v>947</v>
      </c>
      <c r="D20" s="107" t="s">
        <v>39</v>
      </c>
      <c r="E20" s="107">
        <v>610</v>
      </c>
      <c r="F20" s="90"/>
      <c r="G20" s="91"/>
    </row>
    <row r="21" spans="1:7">
      <c r="A21" s="107">
        <v>18</v>
      </c>
      <c r="B21" s="94" t="s">
        <v>948</v>
      </c>
      <c r="C21" s="102" t="s">
        <v>949</v>
      </c>
      <c r="D21" s="107" t="s">
        <v>950</v>
      </c>
      <c r="E21" s="107">
        <v>11</v>
      </c>
      <c r="F21" s="90"/>
      <c r="G21" s="91"/>
    </row>
    <row r="22" spans="1:7">
      <c r="A22" s="107">
        <v>19</v>
      </c>
      <c r="B22" s="94" t="s">
        <v>951</v>
      </c>
      <c r="C22" s="102" t="s">
        <v>952</v>
      </c>
      <c r="D22" s="107" t="s">
        <v>344</v>
      </c>
      <c r="E22" s="107">
        <v>1.76</v>
      </c>
      <c r="F22" s="90"/>
      <c r="G22" s="91"/>
    </row>
    <row r="23" spans="1:7">
      <c r="A23" s="107">
        <v>20</v>
      </c>
      <c r="B23" s="94" t="s">
        <v>934</v>
      </c>
      <c r="C23" s="102" t="s">
        <v>953</v>
      </c>
      <c r="D23" s="107" t="s">
        <v>365</v>
      </c>
      <c r="E23" s="107">
        <v>21</v>
      </c>
      <c r="F23" s="90"/>
      <c r="G23" s="91"/>
    </row>
    <row r="24" spans="1:7" ht="45">
      <c r="A24" s="107">
        <v>21</v>
      </c>
      <c r="B24" s="94" t="s">
        <v>954</v>
      </c>
      <c r="C24" s="102" t="s">
        <v>955</v>
      </c>
      <c r="D24" s="107" t="s">
        <v>39</v>
      </c>
      <c r="E24" s="107">
        <v>27.6</v>
      </c>
      <c r="F24" s="90"/>
      <c r="G24" s="91"/>
    </row>
    <row r="25" spans="1:7">
      <c r="A25" s="107">
        <v>22</v>
      </c>
      <c r="B25" s="94" t="s">
        <v>946</v>
      </c>
      <c r="C25" s="102" t="s">
        <v>947</v>
      </c>
      <c r="D25" s="107" t="s">
        <v>39</v>
      </c>
      <c r="E25" s="107">
        <v>50.8</v>
      </c>
      <c r="F25" s="90"/>
      <c r="G25" s="91"/>
    </row>
    <row r="26" spans="1:7" ht="30">
      <c r="A26" s="107">
        <v>23</v>
      </c>
      <c r="B26" s="94" t="s">
        <v>370</v>
      </c>
      <c r="C26" s="102" t="s">
        <v>956</v>
      </c>
      <c r="D26" s="107" t="s">
        <v>344</v>
      </c>
      <c r="E26" s="107">
        <v>4850</v>
      </c>
      <c r="F26" s="90"/>
      <c r="G26" s="91"/>
    </row>
    <row r="27" spans="1:7" ht="19.899999999999999" customHeight="1">
      <c r="A27" s="128" t="s">
        <v>241</v>
      </c>
      <c r="B27" s="129"/>
      <c r="C27" s="129"/>
      <c r="D27" s="88"/>
      <c r="E27" s="89"/>
      <c r="F27" s="71"/>
      <c r="G27" s="72">
        <f>SUM(G3:G26)</f>
        <v>0</v>
      </c>
    </row>
  </sheetData>
  <sheetProtection password="CC3D" sheet="1" formatCells="0" formatColumns="0" formatRows="0" insertColumns="0" insertRows="0" insertHyperlinks="0" deleteColumns="0" deleteRows="0" sort="0" autoFilter="0" pivotTables="0"/>
  <autoFilter ref="A2:G2"/>
  <mergeCells count="1">
    <mergeCell ref="A27:C27"/>
  </mergeCell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4</vt:i4>
      </vt:variant>
    </vt:vector>
  </HeadingPairs>
  <TitlesOfParts>
    <vt:vector size="16" baseType="lpstr">
      <vt:lpstr>{965AD0B32C57411CC1788A05F9BCE}</vt:lpstr>
      <vt:lpstr>TABELA ZBIORCZA</vt:lpstr>
      <vt:lpstr>KOSZTY OGÓLNE</vt:lpstr>
      <vt:lpstr>Tom T-1</vt:lpstr>
      <vt:lpstr>Tom T-2</vt:lpstr>
      <vt:lpstr>Tom A+K</vt:lpstr>
      <vt:lpstr>Tom K</vt:lpstr>
      <vt:lpstr>Tom S</vt:lpstr>
      <vt:lpstr>Tom D</vt:lpstr>
      <vt:lpstr>Tom E</vt:lpstr>
      <vt:lpstr>Tom Au</vt:lpstr>
      <vt:lpstr>Tom A</vt:lpstr>
      <vt:lpstr>'KOSZTY OGÓLNE'!Obszar_wydruku</vt:lpstr>
      <vt:lpstr>'TABELA ZBIORCZA'!Obszar_wydruku</vt:lpstr>
      <vt:lpstr>'Tom E'!Obszar_wydruku</vt:lpstr>
      <vt:lpstr>'Tom T-1'!Obszar_wydruku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KURZACZ</dc:creator>
  <cp:lastModifiedBy>Magdalena Jakimowicz</cp:lastModifiedBy>
  <cp:lastPrinted>2016-12-19T10:08:12Z</cp:lastPrinted>
  <dcterms:created xsi:type="dcterms:W3CDTF">2016-11-24T11:46:37Z</dcterms:created>
  <dcterms:modified xsi:type="dcterms:W3CDTF">2016-12-19T10:09:06Z</dcterms:modified>
</cp:coreProperties>
</file>